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GIT\ILCP_Docu\03_DEV\03_SW\02_SWRD\03_MPUDetails\"/>
    </mc:Choice>
  </mc:AlternateContent>
  <xr:revisionPtr revIDLastSave="0" documentId="13_ncr:1_{A45EEB3E-641A-4C28-8E2C-E9E50703A0D3}" xr6:coauthVersionLast="47" xr6:coauthVersionMax="47" xr10:uidLastSave="{00000000-0000-0000-0000-000000000000}"/>
  <bookViews>
    <workbookView xWindow="-120" yWindow="-120" windowWidth="29040" windowHeight="15840" tabRatio="628" activeTab="1" xr2:uid="{00000000-000D-0000-FFFF-FFFF00000000}"/>
  </bookViews>
  <sheets>
    <sheet name="Cover" sheetId="26" r:id="rId1"/>
    <sheet name="PartitionDetails" sheetId="17" r:id="rId2"/>
    <sheet name="TaskPriorities" sheetId="25" r:id="rId3"/>
    <sheet name="ISR" sheetId="13" r:id="rId4"/>
    <sheet name="OS Objects" sheetId="16" r:id="rId5"/>
    <sheet name="MPUComponentList" sheetId="22" r:id="rId6"/>
    <sheet name="E2E Profile 04" sheetId="24" r:id="rId7"/>
    <sheet name="RL-ref" sheetId="27" r:id="rId8"/>
  </sheets>
  <definedNames>
    <definedName name="_xlnm._FilterDatabase" localSheetId="1" hidden="1">PartitionDetails!$A$4:$L$4</definedName>
    <definedName name="_xlnm._FilterDatabase" localSheetId="2" hidden="1">TaskPriorities!$A$1:$C$22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7" l="1"/>
  <c r="B191" i="17"/>
  <c r="B159" i="17"/>
  <c r="B158" i="17"/>
  <c r="B156" i="17"/>
  <c r="B155" i="17"/>
  <c r="B146" i="17"/>
  <c r="B133" i="17"/>
  <c r="B120" i="17"/>
  <c r="B109" i="17"/>
  <c r="B99" i="17"/>
  <c r="B98" i="17"/>
  <c r="B87" i="17"/>
  <c r="B78" i="17"/>
  <c r="B67" i="17"/>
  <c r="B57" i="17"/>
  <c r="B51" i="17"/>
  <c r="B42" i="17"/>
  <c r="B36" i="17"/>
  <c r="B27" i="17"/>
  <c r="B5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Johnson Bai</author>
  </authors>
  <commentList>
    <comment ref="D5" authorId="0" shapeId="0" xr:uid="{E6989362-BE74-4362-BBD7-33A874112DAF}">
      <text>
        <r>
          <rPr>
            <b/>
            <sz val="9"/>
            <color indexed="81"/>
            <rFont val="Tahoma"/>
            <family val="2"/>
          </rPr>
          <t>Johnson Bai:</t>
        </r>
        <r>
          <rPr>
            <sz val="9"/>
            <color indexed="81"/>
            <rFont val="Tahoma"/>
            <family val="2"/>
          </rPr>
          <t xml:space="preserve">
触发的
</t>
        </r>
      </text>
    </comment>
    <comment ref="D27" authorId="0" shapeId="0" xr:uid="{3CAC539A-559C-48C1-8FEA-79F95EA53F77}">
      <text>
        <r>
          <rPr>
            <b/>
            <sz val="9"/>
            <color indexed="81"/>
            <rFont val="Tahoma"/>
            <family val="2"/>
          </rPr>
          <t>Johnson Bai:</t>
        </r>
        <r>
          <rPr>
            <sz val="9"/>
            <color indexed="81"/>
            <rFont val="Tahoma"/>
            <family val="2"/>
          </rPr>
          <t xml:space="preserve">
睡眠时调用反向初始化
</t>
        </r>
      </text>
    </comment>
  </commentList>
</comments>
</file>

<file path=xl/sharedStrings.xml><?xml version="1.0" encoding="utf-8"?>
<sst xmlns="http://schemas.openxmlformats.org/spreadsheetml/2006/main" count="1083" uniqueCount="597">
  <si>
    <t>ctadCddBoost</t>
  </si>
  <si>
    <t>ctadCddMlc</t>
  </si>
  <si>
    <t>ctadCddSbc</t>
  </si>
  <si>
    <t>ctadCddSpi</t>
  </si>
  <si>
    <t>ctahIoHwAbUser</t>
  </si>
  <si>
    <t>ctaaCodM</t>
  </si>
  <si>
    <t>ctaaDiagM</t>
  </si>
  <si>
    <t>ctaaFctR</t>
  </si>
  <si>
    <t>ctaaPxA</t>
  </si>
  <si>
    <t>ctadCddStp</t>
  </si>
  <si>
    <t>ctadCddSwi</t>
  </si>
  <si>
    <t>ctasCtrlHss</t>
  </si>
  <si>
    <t>ctasCtrlStp</t>
  </si>
  <si>
    <t>ctasRSens</t>
  </si>
  <si>
    <t>ctasSysVolt</t>
  </si>
  <si>
    <t>-</t>
  </si>
  <si>
    <t>ADC</t>
  </si>
  <si>
    <t>BSWM</t>
  </si>
  <si>
    <t>CAN</t>
  </si>
  <si>
    <t>COM</t>
  </si>
  <si>
    <t>COMM</t>
  </si>
  <si>
    <t>CANIF</t>
  </si>
  <si>
    <t>CANNM</t>
  </si>
  <si>
    <t>CANSM</t>
  </si>
  <si>
    <t>CANTP</t>
  </si>
  <si>
    <t>CANTSYN</t>
  </si>
  <si>
    <t>CSM</t>
  </si>
  <si>
    <t>DCM</t>
  </si>
  <si>
    <t>DEM</t>
  </si>
  <si>
    <t>DET</t>
  </si>
  <si>
    <t>DIO</t>
  </si>
  <si>
    <t>ECUM</t>
  </si>
  <si>
    <t>FEE</t>
  </si>
  <si>
    <t>FLS</t>
  </si>
  <si>
    <t>GPT</t>
  </si>
  <si>
    <t>IPDUM</t>
  </si>
  <si>
    <t>MCU</t>
  </si>
  <si>
    <t>NM</t>
  </si>
  <si>
    <t>NVM</t>
  </si>
  <si>
    <t>PDUR</t>
  </si>
  <si>
    <t>PORT</t>
  </si>
  <si>
    <t>PWM</t>
  </si>
  <si>
    <t>STBM</t>
  </si>
  <si>
    <t>WDGM</t>
  </si>
  <si>
    <t>XCP</t>
  </si>
  <si>
    <t>Trusted</t>
  </si>
  <si>
    <t>Partition</t>
  </si>
  <si>
    <t>SWC</t>
  </si>
  <si>
    <t>MCAL</t>
  </si>
  <si>
    <t>TASK</t>
  </si>
  <si>
    <t>Priority</t>
  </si>
  <si>
    <t>Swc_Services</t>
  </si>
  <si>
    <t>watchDogApplication</t>
  </si>
  <si>
    <t>LinIf</t>
  </si>
  <si>
    <t>LinNm</t>
  </si>
  <si>
    <t>LinSM</t>
  </si>
  <si>
    <t>LIN</t>
  </si>
  <si>
    <t>LinTp</t>
  </si>
  <si>
    <t>E2E</t>
  </si>
  <si>
    <t>CRC</t>
  </si>
  <si>
    <t>OS</t>
  </si>
  <si>
    <t>RTE</t>
  </si>
  <si>
    <t>MemIf</t>
  </si>
  <si>
    <t>WdgIf</t>
  </si>
  <si>
    <t>CryIf</t>
  </si>
  <si>
    <t>Dlt</t>
  </si>
  <si>
    <t>OsTask_InitEvent_T0</t>
  </si>
  <si>
    <t>OsTask_InitEvent_NT0</t>
  </si>
  <si>
    <t>OsTask_Timing_T0_10ms</t>
  </si>
  <si>
    <t>OsTask_DRE_T0</t>
  </si>
  <si>
    <t>OsTask_Timing_NT0_10ms</t>
  </si>
  <si>
    <t>OsTask_Timing_NT0_100ms</t>
  </si>
  <si>
    <t>OsTask_Timing_NT0_20ms</t>
  </si>
  <si>
    <t>OsTaskAutostart_0</t>
  </si>
  <si>
    <t>OsTask_DRE_NT0</t>
  </si>
  <si>
    <t>riSysMonInit</t>
  </si>
  <si>
    <t>rpSysMon10ms</t>
  </si>
  <si>
    <t>riCddBoostInit</t>
  </si>
  <si>
    <t>rpCddBoostCycle20ms</t>
  </si>
  <si>
    <t>rrCddBoostSysMonLsTarget0</t>
  </si>
  <si>
    <t>riCddMlcInit</t>
  </si>
  <si>
    <t>riCddSpiInit</t>
  </si>
  <si>
    <t>rpCddSpi1ms</t>
  </si>
  <si>
    <t>riIoHwAbUserInit</t>
  </si>
  <si>
    <t>rpIoHwAbUser1ms</t>
  </si>
  <si>
    <t>EcuM_MainFunction</t>
  </si>
  <si>
    <t>CanSM_MainFunction</t>
  </si>
  <si>
    <t>CanNm_MainFunction</t>
  </si>
  <si>
    <t>Nm_MainFunction</t>
  </si>
  <si>
    <t>NvM_MainFunction</t>
  </si>
  <si>
    <t>Fee_MainFunction</t>
  </si>
  <si>
    <t>Fls_MainFunction</t>
  </si>
  <si>
    <t>CanTp_MainFunction</t>
  </si>
  <si>
    <t>Dem_MainFunction</t>
  </si>
  <si>
    <t>Dcm_MainFunction</t>
  </si>
  <si>
    <t>OsTask_Timing_T0_1ms</t>
  </si>
  <si>
    <t>OsTask_Timing_T0_2ms_BSW</t>
  </si>
  <si>
    <t>OsTask_Timing_T0_10ms_BSW</t>
  </si>
  <si>
    <t>OsTask_Timing_NT0_50ms</t>
  </si>
  <si>
    <t>Xcp_EventFunction</t>
  </si>
  <si>
    <t>Xcp_MainFunction</t>
  </si>
  <si>
    <t>StbM_MainFunction</t>
  </si>
  <si>
    <t>CanTSyn_MainFunction</t>
  </si>
  <si>
    <t>Csm_MainFunction</t>
  </si>
  <si>
    <t>CddWdgM_CheckPointReached_rpCddSpi1ms</t>
  </si>
  <si>
    <t>CddWdgM_CheckPointReached_rpSysMon10ms</t>
  </si>
  <si>
    <t>riCodMInit</t>
  </si>
  <si>
    <t>riDiagMInit</t>
  </si>
  <si>
    <t>rpDiagM20ms</t>
  </si>
  <si>
    <t>riFctRInit</t>
  </si>
  <si>
    <t>rpFctR10ms</t>
  </si>
  <si>
    <t>riPxAInit</t>
  </si>
  <si>
    <t>rpPxA10ms</t>
  </si>
  <si>
    <t>riSigPrepInit</t>
  </si>
  <si>
    <t>rpSigPrep10ms</t>
  </si>
  <si>
    <t>riCtrlHssInit</t>
  </si>
  <si>
    <t>rpCtrlHss10ms</t>
  </si>
  <si>
    <t>riCtrlStpInit</t>
  </si>
  <si>
    <t>rpCtrlStp10ms</t>
  </si>
  <si>
    <t>riRSensInit</t>
  </si>
  <si>
    <t>rpRSens100ms</t>
  </si>
  <si>
    <t>riSysVoltInit</t>
  </si>
  <si>
    <t>rpSysVolt10ms</t>
  </si>
  <si>
    <t>riCddStpInit</t>
  </si>
  <si>
    <t>riCddSwiInit</t>
  </si>
  <si>
    <t>rpCddSwi10ms</t>
  </si>
  <si>
    <t>Cdd_MainFunction</t>
  </si>
  <si>
    <t>ComXf</t>
  </si>
  <si>
    <t>E2EXf</t>
  </si>
  <si>
    <t>IoHwAb</t>
  </si>
  <si>
    <t>SecOC</t>
  </si>
  <si>
    <t>FIM</t>
  </si>
  <si>
    <t>LinSm</t>
  </si>
  <si>
    <t>OsTask_OIE_NT0_Diag</t>
  </si>
  <si>
    <t>OsTask_OIE_T0_Diag</t>
  </si>
  <si>
    <t>OsTask_OIE_T0_Server</t>
  </si>
  <si>
    <t>Dem</t>
  </si>
  <si>
    <t>Dem_SetEventStatus</t>
  </si>
  <si>
    <t>ComM</t>
  </si>
  <si>
    <t>IoHwAbUser_GetMountingSideRaw</t>
  </si>
  <si>
    <t>IoHwAbUser_GetMountingSide</t>
  </si>
  <si>
    <t>roCddBoost_SetPara</t>
  </si>
  <si>
    <t>roCddStpOff</t>
  </si>
  <si>
    <t>roCddStpOn</t>
  </si>
  <si>
    <t>roCddStpStartRefRun</t>
  </si>
  <si>
    <t>CddWdgM_CheckPointReached_rpCddSwi10ms</t>
  </si>
  <si>
    <t>WdgM_Init</t>
  </si>
  <si>
    <t>InitECC</t>
  </si>
  <si>
    <t>ECC_Fault_Injection_Test</t>
  </si>
  <si>
    <t>EcuM_StartupTwo</t>
  </si>
  <si>
    <t>Cdd_StartWatchdogInWdwMode</t>
  </si>
  <si>
    <t>ctaaCPM</t>
  </si>
  <si>
    <t>roSysMon_ResetB2CanBusOff</t>
  </si>
  <si>
    <t>roSysMon_SetB2CanBusOff</t>
  </si>
  <si>
    <t>riCddSbcInit</t>
  </si>
  <si>
    <t>riCPMInit</t>
  </si>
  <si>
    <t>rpCPMCycles10ms</t>
  </si>
  <si>
    <t>riEcuNMInit</t>
  </si>
  <si>
    <t>rpEcuNM50ms</t>
  </si>
  <si>
    <t>CddWdgM_CheckPointReached_rrCddBoost</t>
  </si>
  <si>
    <t>CddWdgM_CheckPointReached_rpCddMlc1ms</t>
  </si>
  <si>
    <t>rpCddMlc1ms</t>
  </si>
  <si>
    <t>OsTask_T0_Com</t>
  </si>
  <si>
    <t>OsScheduleTable_T0</t>
  </si>
  <si>
    <t>OsScheduleTable_NT0</t>
  </si>
  <si>
    <t>OsCounter_NT0</t>
  </si>
  <si>
    <t>OsCounter_T0</t>
  </si>
  <si>
    <t>Sw-Group</t>
  </si>
  <si>
    <t>Trusted/Non-Trusted</t>
  </si>
  <si>
    <t>Asw</t>
  </si>
  <si>
    <t>ASIL_QM</t>
  </si>
  <si>
    <t>Non-Trusted</t>
  </si>
  <si>
    <t>Bsw</t>
  </si>
  <si>
    <t>ASIL_B</t>
  </si>
  <si>
    <t>FBL</t>
  </si>
  <si>
    <t>PBL</t>
  </si>
  <si>
    <t>QM</t>
  </si>
  <si>
    <t>0x10</t>
  </si>
  <si>
    <t>0x11</t>
  </si>
  <si>
    <t>0x12</t>
  </si>
  <si>
    <t>0x13</t>
  </si>
  <si>
    <t>0x14</t>
  </si>
  <si>
    <t>0x15</t>
  </si>
  <si>
    <t>0x16</t>
  </si>
  <si>
    <t>0x17</t>
  </si>
  <si>
    <t>0x18</t>
  </si>
  <si>
    <t>0x19</t>
  </si>
  <si>
    <t>0x1A</t>
  </si>
  <si>
    <t>0x1B</t>
  </si>
  <si>
    <t>0x1C</t>
  </si>
  <si>
    <t>0x1D</t>
  </si>
  <si>
    <t>0x1E</t>
  </si>
  <si>
    <t>0x1F</t>
  </si>
  <si>
    <t>0x20</t>
  </si>
  <si>
    <t>0x21</t>
  </si>
  <si>
    <t>0x22</t>
  </si>
  <si>
    <t>0x23</t>
  </si>
  <si>
    <t>0x24</t>
  </si>
  <si>
    <t>0x25</t>
  </si>
  <si>
    <t>0x26</t>
  </si>
  <si>
    <t>0x27</t>
  </si>
  <si>
    <t>0x28</t>
  </si>
  <si>
    <t>0x29</t>
  </si>
  <si>
    <t>0x2A</t>
  </si>
  <si>
    <t>0x2B</t>
  </si>
  <si>
    <t>0x2C</t>
  </si>
  <si>
    <t>0x2D</t>
  </si>
  <si>
    <t>0x2E</t>
  </si>
  <si>
    <t>0x2F</t>
  </si>
  <si>
    <t>0x30</t>
  </si>
  <si>
    <t>0x31</t>
  </si>
  <si>
    <t>0x32</t>
  </si>
  <si>
    <t>0x33</t>
  </si>
  <si>
    <t>0x34</t>
  </si>
  <si>
    <t>0x35</t>
  </si>
  <si>
    <t>0x36</t>
  </si>
  <si>
    <t>0x37</t>
  </si>
  <si>
    <t>0x38</t>
  </si>
  <si>
    <t>0x39</t>
  </si>
  <si>
    <t>0x3A</t>
  </si>
  <si>
    <t>0x3B</t>
  </si>
  <si>
    <t>0x3C</t>
  </si>
  <si>
    <t>0x3D</t>
  </si>
  <si>
    <t>0x3E</t>
  </si>
  <si>
    <t>0x3F</t>
  </si>
  <si>
    <t>0x40</t>
  </si>
  <si>
    <t>0x41</t>
  </si>
  <si>
    <t>0x42</t>
  </si>
  <si>
    <t>0x43</t>
  </si>
  <si>
    <t>0x44</t>
  </si>
  <si>
    <t>0x45</t>
  </si>
  <si>
    <t>0x46</t>
  </si>
  <si>
    <t>0x47</t>
  </si>
  <si>
    <t>0x48</t>
  </si>
  <si>
    <t>0x49</t>
  </si>
  <si>
    <t>0x4A</t>
  </si>
  <si>
    <t>0x4B</t>
  </si>
  <si>
    <t>0x4C</t>
  </si>
  <si>
    <t>0x4D</t>
  </si>
  <si>
    <t>0x4E</t>
  </si>
  <si>
    <t>0x4F</t>
  </si>
  <si>
    <t>0x50</t>
  </si>
  <si>
    <t>0x51</t>
  </si>
  <si>
    <t>0x52</t>
  </si>
  <si>
    <t>0x53</t>
  </si>
  <si>
    <t>0x54</t>
  </si>
  <si>
    <t>0x55</t>
  </si>
  <si>
    <t>0x56</t>
  </si>
  <si>
    <t>0x57</t>
  </si>
  <si>
    <t>0x58</t>
  </si>
  <si>
    <t>0x59</t>
  </si>
  <si>
    <t>0x5A</t>
  </si>
  <si>
    <t>0x5B</t>
  </si>
  <si>
    <t>0x5C</t>
  </si>
  <si>
    <t>0x5D</t>
  </si>
  <si>
    <t>0x5E</t>
  </si>
  <si>
    <t>0x5F</t>
  </si>
  <si>
    <t>0x60</t>
  </si>
  <si>
    <t>0x61</t>
  </si>
  <si>
    <t>0x62</t>
  </si>
  <si>
    <t>0x63</t>
  </si>
  <si>
    <t>0x64</t>
  </si>
  <si>
    <t>0x65</t>
  </si>
  <si>
    <t>0x66</t>
  </si>
  <si>
    <t>0x67</t>
  </si>
  <si>
    <t>0x68</t>
  </si>
  <si>
    <t>0x69</t>
  </si>
  <si>
    <t>0x6A</t>
  </si>
  <si>
    <t>0x6B</t>
  </si>
  <si>
    <t>0x6C</t>
  </si>
  <si>
    <t>0x6D</t>
  </si>
  <si>
    <t>0x6E</t>
  </si>
  <si>
    <t>0x6F</t>
  </si>
  <si>
    <t>0x70</t>
  </si>
  <si>
    <t>0x71</t>
  </si>
  <si>
    <t>0x72</t>
  </si>
  <si>
    <t>0x73</t>
  </si>
  <si>
    <t>0x74</t>
  </si>
  <si>
    <t>0x75</t>
  </si>
  <si>
    <t>0x76</t>
  </si>
  <si>
    <t>0x77</t>
  </si>
  <si>
    <t>0x78</t>
  </si>
  <si>
    <t>0x79</t>
  </si>
  <si>
    <t>0x7A</t>
  </si>
  <si>
    <t>0x7B</t>
  </si>
  <si>
    <t>0x7C</t>
  </si>
  <si>
    <t>0x7D</t>
  </si>
  <si>
    <t>0x7E</t>
  </si>
  <si>
    <t>0x7F</t>
  </si>
  <si>
    <t>ctaaEcuNM</t>
  </si>
  <si>
    <t>ctaaSigPrep</t>
  </si>
  <si>
    <t>rpCddMlc10ms</t>
  </si>
  <si>
    <t>ptasrMxSwitchTarget_ASIL(sAllMlcTargets)</t>
  </si>
  <si>
    <t>ptasrCddSwiStatus_ASIL(sAllSwitchStatus)</t>
  </si>
  <si>
    <t>ptasrLedBuckDriverSettings_ASIL(sSettings)</t>
  </si>
  <si>
    <t>0x80</t>
  </si>
  <si>
    <t>0x81</t>
  </si>
  <si>
    <t>0x82</t>
  </si>
  <si>
    <t>0x83</t>
  </si>
  <si>
    <t>0x84</t>
  </si>
  <si>
    <t>0x85</t>
  </si>
  <si>
    <t>0x86</t>
  </si>
  <si>
    <t>0x87</t>
  </si>
  <si>
    <t>0x88</t>
  </si>
  <si>
    <t>0x89</t>
  </si>
  <si>
    <t>0x8A</t>
  </si>
  <si>
    <t>0x8B</t>
  </si>
  <si>
    <t>0x8C</t>
  </si>
  <si>
    <t>0x8D</t>
  </si>
  <si>
    <t>0x8E</t>
  </si>
  <si>
    <t>0x8F</t>
  </si>
  <si>
    <t>OsTask_DeInitEvent_T0</t>
  </si>
  <si>
    <t>0xFFFFFFF1</t>
  </si>
  <si>
    <t>0xFFFFFFF2</t>
  </si>
  <si>
    <t>0xFFFFFFF3</t>
  </si>
  <si>
    <t>0xFFFFFFF4</t>
  </si>
  <si>
    <t>0xFFFFFFF5</t>
  </si>
  <si>
    <t>0xFFFFFFF6</t>
  </si>
  <si>
    <t>0xFFFFFFF7</t>
  </si>
  <si>
    <t>0xFFFFFFF8</t>
  </si>
  <si>
    <t>OsTask_DeInitEvent_NT0</t>
  </si>
  <si>
    <t>Task</t>
  </si>
  <si>
    <t>OsTask_Timing_T0_5ms_BSW</t>
  </si>
  <si>
    <t>OsTask_OIE_NT0_Server</t>
  </si>
  <si>
    <t>roCtrlHssRestartMlcSupply</t>
  </si>
  <si>
    <t>SWAD</t>
  </si>
  <si>
    <t>rrCan1CeremonyCmdLeft1Msg</t>
  </si>
  <si>
    <t>rrCan1CeremonyCmdLeft2Msg</t>
  </si>
  <si>
    <t>rrCan1CeremonyCmdRight1Msg</t>
  </si>
  <si>
    <t>rrCan1CeremonyCmdRight2Msg</t>
  </si>
  <si>
    <t>rrCan1RxHLM_L_STATES_Info</t>
  </si>
  <si>
    <t>rrCan1RxHLM_R_STATES_Info</t>
  </si>
  <si>
    <t>rrCan1RxNM_ELM</t>
  </si>
  <si>
    <t>rrCan1RxNM_HLM_L</t>
  </si>
  <si>
    <t>rrCan1RxNM_HLM_R</t>
  </si>
  <si>
    <t>ctaaSysMon</t>
  </si>
  <si>
    <t>rrCan1VehicleInfo</t>
  </si>
  <si>
    <t>rrCan1MatrixHBCommandMsg</t>
  </si>
  <si>
    <t>rrCan1LightControlCommand</t>
  </si>
  <si>
    <t>rrCan1AFSCommand</t>
  </si>
  <si>
    <t>roSysMon_CriticalOsError</t>
  </si>
  <si>
    <t>roSysMon_RuntimeErrorOrTransientFault</t>
  </si>
  <si>
    <t>rrCan1LowBeamStatusTransmissionError</t>
  </si>
  <si>
    <t>roExtTakeoverADBMatrixControlStart</t>
  </si>
  <si>
    <t>roExtTakeoverADBMatrixControlStop</t>
  </si>
  <si>
    <t>roExtTakeoverCornerLightControlStart</t>
  </si>
  <si>
    <t>roExtTakeoverCornerLightControlStop</t>
  </si>
  <si>
    <t>roC173IoControlADBMatrixControlReadData</t>
  </si>
  <si>
    <t>roC173IoControlADBMatrixControlReturnControlToECU</t>
  </si>
  <si>
    <t>roC173IoControlADBMatrixControlShortTermAdjustment</t>
  </si>
  <si>
    <t>roC174IoControlCornerLightControlReadData</t>
  </si>
  <si>
    <t>roReadDataF0F0ECUResetSourceCode</t>
  </si>
  <si>
    <t>roReadDataF15BReadFingerprintDataIdentifier</t>
  </si>
  <si>
    <t>roReadDataF18ASystemSupplierIdentifier</t>
  </si>
  <si>
    <t>roReadDataF193ECUHardwareVersionNumber</t>
  </si>
  <si>
    <t>rrRequestComMode</t>
  </si>
  <si>
    <t>rrDiagMNotifySessionChange</t>
  </si>
  <si>
    <t>rdCddSwiDeInit</t>
  </si>
  <si>
    <t>rdDiagMDeInit</t>
  </si>
  <si>
    <t>rdCtrlHssDeInit</t>
  </si>
  <si>
    <t>rdCtrlStpDeInit</t>
  </si>
  <si>
    <t>rdCPMDeInit</t>
  </si>
  <si>
    <t>rdRSensDeInit</t>
  </si>
  <si>
    <t>rdPxADeInit</t>
  </si>
  <si>
    <t>rdFctRDeInit</t>
  </si>
  <si>
    <t>rdSigPrepDeInit</t>
  </si>
  <si>
    <t>rdSysVoltDeInit</t>
  </si>
  <si>
    <t>rdCodMDeInit</t>
  </si>
  <si>
    <t>rdCddStpDeInit</t>
  </si>
  <si>
    <t>rdCddMlcDeInit</t>
  </si>
  <si>
    <t>rdCddBoostDeInit</t>
  </si>
  <si>
    <t>rdCddSbcDeInit</t>
  </si>
  <si>
    <t>rdCddSpiDeInit</t>
  </si>
  <si>
    <t>rdSysMonDeInit</t>
  </si>
  <si>
    <t>rdIoHwAbUserDeInit</t>
  </si>
  <si>
    <t>Updated</t>
  </si>
  <si>
    <t>Added</t>
  </si>
  <si>
    <t>CddWdgM_CheckPointReached_rpCddMlc10ms</t>
  </si>
  <si>
    <t>NvM</t>
  </si>
  <si>
    <t>rrGetCurrentComMode</t>
  </si>
  <si>
    <t>rrGetMaxComMode</t>
  </si>
  <si>
    <t>rrGetRequestedComMode</t>
  </si>
  <si>
    <t>rpEcuNM10ms</t>
  </si>
  <si>
    <t>BswM_MainFunction_Wrapper</t>
  </si>
  <si>
    <t>ComM_MainFunction_0_Wrapper</t>
  </si>
  <si>
    <t>Com_MainFunctionTx_Wrapper</t>
  </si>
  <si>
    <t>Com_MainFunctionRx_Wrapper</t>
  </si>
  <si>
    <t>WdgM_MainFunction_Wrapper</t>
  </si>
  <si>
    <t>CddWdgM_CheckPointReached_rpCddBoostCycle20ms</t>
  </si>
  <si>
    <t>Cdd_NvMRead</t>
  </si>
  <si>
    <t>Cdd_DiagnosticsInit</t>
  </si>
  <si>
    <t>Gpt_StartTimer</t>
  </si>
  <si>
    <t>rdEcuNmDeInit</t>
  </si>
  <si>
    <t>roC174IoControlCornerLightControlReturnControlToECU</t>
  </si>
  <si>
    <t>roC174IoControlCornerLightControlShortTermAdjustment</t>
  </si>
  <si>
    <t>roReadDataF18BECUManufactureDate</t>
  </si>
  <si>
    <t>roReadDataF18CTraceCode</t>
  </si>
  <si>
    <t>roReadDataF18FSWIN</t>
  </si>
  <si>
    <t>roReadDataF100DiagnosticVersion</t>
  </si>
  <si>
    <t>roReadDataF186ActiveDiagnosticSession</t>
  </si>
  <si>
    <t>roReadDataF188SoftwareNumber</t>
  </si>
  <si>
    <t>roReadDataF190VIN</t>
  </si>
  <si>
    <t>roReadDataF191HardwareNumber</t>
  </si>
  <si>
    <t>roReadDataF195ECUSoftwareVersionNumber</t>
  </si>
  <si>
    <t>roReadDataF197SystemName</t>
  </si>
  <si>
    <t>roReadDataF199ProgrammingDate</t>
  </si>
  <si>
    <t>roSecurityAccess_UnlockedL1_CompareKey</t>
  </si>
  <si>
    <t>roSecurityAccess_UnlockedL1_GetSeed</t>
  </si>
  <si>
    <t>roWriteDataF15AWriteFingerprintDataidentifier</t>
  </si>
  <si>
    <t>roWriteDataF190VIN</t>
  </si>
  <si>
    <t>roWriteDataF199ProgrammingDate</t>
  </si>
  <si>
    <t>roWriteDataF18FSVIN</t>
  </si>
  <si>
    <t>roRoutineCtrlcheckProgrammingPreconditionsStart</t>
  </si>
  <si>
    <t>roRoutineCtrlcheckProgrammingPreconditionsStop</t>
  </si>
  <si>
    <t>roRoutineCtrlcheckProgrammingPreconditionsRequestResult</t>
  </si>
  <si>
    <t>roReadData1101InternalECUSoftwareVersionNumber</t>
  </si>
  <si>
    <t>Review</t>
  </si>
  <si>
    <t>CddWdgM_CheckPointReached_rrCan1RxHLM_L</t>
  </si>
  <si>
    <t>CddWdgM_CheckPointReached_rrCan1RxHLM_R</t>
  </si>
  <si>
    <t>为功能安全新增加的左右互检</t>
  </si>
  <si>
    <t>根据项目的DBC不同，重新配置</t>
  </si>
  <si>
    <t>rrCddBuckSysMonLsTarget0</t>
  </si>
  <si>
    <t>CddWdgM_CheckPointReached_rrCddBuk</t>
  </si>
  <si>
    <t>ctadCddBuck</t>
  </si>
  <si>
    <t>riCddBuckInit</t>
  </si>
  <si>
    <t>rdCddBuckDeInit</t>
  </si>
  <si>
    <t>Added/UpdatedbyHLMtoalignwithHLMstack</t>
  </si>
  <si>
    <t>DeletedfromHLMstack</t>
  </si>
  <si>
    <t>NeedtoremovefromHLMstack</t>
  </si>
  <si>
    <t>NewRunnable</t>
  </si>
  <si>
    <t>PositioninTask</t>
  </si>
  <si>
    <t>2:DataReceivedErrorEvent
15:DataReceivedEvent</t>
  </si>
  <si>
    <t>13:DataSendCompletedEvent(RHS)
14:DataSendCompletedEvent(LHS)</t>
  </si>
  <si>
    <t>2:DataReceivedErrorEvent
16:DataReceivedEvent</t>
  </si>
  <si>
    <t>4:DataReceivedErrorEvent
17:DataReceivedEvent</t>
  </si>
  <si>
    <t>6:DataReceivedErrorEvent
18:DataReceivedEvent</t>
  </si>
  <si>
    <t>7:DataReceivedErrorEvent
19:DataReceivedEvent</t>
  </si>
  <si>
    <t>8:DataReceivedErrorEvent
20:DataReceivedEvent</t>
  </si>
  <si>
    <t>修改了runnable名称，CddLed--&gt;CddBuck</t>
  </si>
  <si>
    <t>22-34</t>
  </si>
  <si>
    <t>35-47</t>
  </si>
  <si>
    <t>48,51</t>
  </si>
  <si>
    <t>49,52</t>
  </si>
  <si>
    <t>50,53</t>
  </si>
  <si>
    <t>Nontrusted</t>
  </si>
  <si>
    <t>SWADrequirementID</t>
  </si>
  <si>
    <t>ISRname</t>
  </si>
  <si>
    <t>OsScheduleTable</t>
  </si>
  <si>
    <t>OsCounter</t>
  </si>
  <si>
    <t>SWADrequirement</t>
  </si>
  <si>
    <t>ComponentName</t>
  </si>
  <si>
    <t>ASILlevel</t>
  </si>
  <si>
    <t>PortinterfaceandVDP</t>
  </si>
  <si>
    <t>DataIdforProfile4</t>
  </si>
  <si>
    <t>E2Eprofile2DataIds</t>
  </si>
  <si>
    <t>RequirementID</t>
  </si>
  <si>
    <t>ParameterDetailsForProfile2
(applicabilityforprofile4istobeverified)</t>
  </si>
  <si>
    <t>Usedbyports</t>
  </si>
  <si>
    <t>ptasrLsTarget_ASIL(sSetting)</t>
  </si>
  <si>
    <t>a.MaxDeltaCounterInit:5
b.Maxnoneworrepeateddata:5
b.Synccounterinit:1
ForParametersbelow-
1.Maxnoneworrepeateddata:5
-furthercheckatapplicationwillbeneeedsimillartoprofile02.
2.Synccounterinit:1
-Willnotbeusedandbehaviorwillbesimillarto
havingparametervalueas'0'.</t>
  </si>
  <si>
    <t>ptasrCddBoostStatus_ASIL(sBoostSts)</t>
  </si>
  <si>
    <t>Component'CddBoost':ppaseCddBoostStatus
Component'SysMon':ppareCddBoostStatus
Note:sameportinterfaces(usedbytheseports)arebeingusedforsomeothercomponentsonlybutthosearenotinscopeofE2Eprotection.</t>
  </si>
  <si>
    <t>ptasrCddSwiTarget_ASIL(sAllSwitchTarget)</t>
  </si>
  <si>
    <t>Component'SysMon':ppaseSysMonSwiTarget
Component'CddSwi':ppareSysMonSwiTarget
Note:sameportinterfaces(usedbytheseports)arebeingusedforsomeothercomponentsonlybutthosearenotinscopeofE2Eprotection.</t>
  </si>
  <si>
    <t>Component'CddSwi':ppaseCddSwiStatus
Component'SysMon':ppareCddSwiStatus
Note:sameportinterfaces(usedbytheseports)arebeingusedforsomeothercomponentsonlybutthosearenotinscopeofE2Eprotection.</t>
  </si>
  <si>
    <t>Component'SysMon':ppaseSysMonMxTarget0
Component'CddMlc':ppareSysMonMxTarget0
Note:sameportinterfaces(usedbytheseports)arebeingusedforsomeothercomponentsonlybutthosearenotinscopeofE2Eprotection.</t>
  </si>
  <si>
    <t>ptasrMlcSwitchAndSensorStatus_ASIL(sAllMlcSwitchAndAllSensorStatus)</t>
  </si>
  <si>
    <t>Component'CddMlc':ppaseCddMlcMxSwitchAndSensorStatus0
Component'SysMon':ppareCddMlcMxSwitchAndSensorStatus0
Note:sameportinterfaces(usedbytheseports)arebeingusedforsomeothercomponentsonlybutthosearenotinscopeofE2Eprotection.</t>
  </si>
  <si>
    <t>Prioritytobeserialized(tobefinalized</t>
  </si>
  <si>
    <t>o</t>
  </si>
  <si>
    <t>根据项目配置</t>
  </si>
  <si>
    <t>1:DataReceivedErrorEvent
12:DataReceivedEvent</t>
  </si>
  <si>
    <t>2:DataReceivedErrorEvent
13:DataReceivedEvent</t>
  </si>
  <si>
    <t>3:DataReceivedErrorEvent
14:DataReceivedEvent</t>
  </si>
  <si>
    <t>4:DataReceivedErrorEvent
15:DataReceivedEvent</t>
  </si>
  <si>
    <t>5:DataReceivedErrorEvent
16:DataReceivedEvent</t>
  </si>
  <si>
    <t>6:DataReceivedErrorEvent
17:DataReceivedEvent</t>
  </si>
  <si>
    <t>7:DataReceivedErrorEvent
18:DataReceivedEvent</t>
  </si>
  <si>
    <t>8:SIgPrep
19:IoHwAb</t>
  </si>
  <si>
    <t>9:IoHwAb
20:SigPrep</t>
  </si>
  <si>
    <t>10:IoHwAb
21:SigPrep</t>
  </si>
  <si>
    <t>11:IoHwAb
22:SigPrep</t>
  </si>
  <si>
    <t>未使用</t>
  </si>
  <si>
    <t>ISR_Can_CANFD00_Cat2</t>
  </si>
  <si>
    <t>ISR_CddMlc_Uart_IRQ3</t>
  </si>
  <si>
    <t>ISR_CddSpi_IRQ4</t>
  </si>
  <si>
    <t>ISR_GPT_Vector_302_Cat2</t>
  </si>
  <si>
    <t>ISR_GPT_Vector_303_Cat2</t>
  </si>
  <si>
    <t>ISR_GPT_Vector_380_Cat2</t>
  </si>
  <si>
    <t>ISR_ECC_codeflash_CPUSS_FAULT_IRQ_2_cat2</t>
  </si>
  <si>
    <t>ISR_CddMlc_Uart_IRQ3_2</t>
  </si>
  <si>
    <t>V1</t>
  </si>
  <si>
    <t>Capri CEU 初版</t>
  </si>
  <si>
    <t>Johnson</t>
  </si>
  <si>
    <t>Version</t>
  </si>
  <si>
    <t>Change point</t>
  </si>
  <si>
    <t>Responsible</t>
  </si>
  <si>
    <t>CddWdgM_CheckPointReached_rpIoHwAbUser1ms</t>
  </si>
  <si>
    <t>V2</t>
  </si>
  <si>
    <t>riCtrlLedInit</t>
  </si>
  <si>
    <t>ctasCtrlLed</t>
  </si>
  <si>
    <t>rdCtrlLedDeInit</t>
  </si>
  <si>
    <t>rpCtrlLed10ms</t>
  </si>
  <si>
    <t>rpCtrlLed50ms</t>
  </si>
  <si>
    <t>roCddBuck_SetPara</t>
  </si>
  <si>
    <t>ICU</t>
  </si>
  <si>
    <t>UARTCAN</t>
  </si>
  <si>
    <t>WDG</t>
  </si>
  <si>
    <t>ctadEftM</t>
  </si>
  <si>
    <t>riEftMInit</t>
  </si>
  <si>
    <t>rdEftMDeInit</t>
  </si>
  <si>
    <t>1.增加第2路UartCAN中断"ISR_CddMlc_Uart_IRQ3_2"
2.PartitionDetails中增加尾灯相关task需要的确认列
3.按ECU8.X中实际task优先级，更新了优先级关系，参考TaskPriorities
4.riCddEftInit 从OsTask_InitEvent_T0移动到OsTask_InitEvent_NT0总， 执行顺序安排在riCodMInit后面
5.名称变更LedR--&gt; CtrlLed
6.名称变更CddLed--&gt; CddBuck
7.按ECU8.X中实际task使用情况更新了task
8.IoHwab模块有 1ms/5ms/10ms/100ms 四种周期调用的runnable，
    --  删除5ms/10ms/100ms的runnable，在1ms的runnable中做count控制，
    --  由于5ms task中的runnable全部删除了，故删除了“OsTask_Timing_T0_5ms” 的task，
    --  由于10ms task中的runnable全部删除了，故删除了“OsTask_Timing_T0_5ms” 的task，
    --  增加了对1ms runnable的checkpoint “CddWdgM_CheckPointReached_rpIoHwAbUser1ms”
9.删除roSysMon_GetSafetyCodingErrorReason（coding全地址做CRC校验）
10.删除roAppMSetLsLink（未使用）
11.删除OsTask_Timing_NT0_10ms_CDD（未使用）
12.删除rpCodM20ms（Coding的CRC只在初始化中判断，不需要周期判断）
13.删除roCodMStartCodingDataVerification（Coding的CRC只在初始化中判断，不需要周期判断）
13.黄色部分需要BSW确认， 土色部分需要项目中确认
14.名称变更CddEft --&gt; EftM</t>
  </si>
  <si>
    <t xml:space="preserve">Component'SysMon':ppaseLedBuckDriverSettings
Component'CddBuck':ppareLedBuckDriverSettings
</t>
  </si>
  <si>
    <t>Component'SysMon':ppaseSysMonLsTarget0
Component'CddBuck':ppareSysMonLsTarget0
Component'CddBoost':ppareSysMonLsTarget0
Note:sameportinterfaces(usedbytheseports)arebeingusedforsomeothercomponentsonlybutthosearenotinscopeofE2Eprotection.</t>
  </si>
  <si>
    <t>ptasrCddBuckStatus_ASIL(sStatus)</t>
  </si>
  <si>
    <t>Component'CddBuckd':ppaseCddBuckdStatus
Component'SysMon':ppareCddBuckdStatus
Note:sameportinterfaces(usedbytheseports)arebeingusedforsomeothercomponentsonlybutthosearenotinscopeofE2Eprotection.</t>
  </si>
  <si>
    <t>新增</t>
  </si>
  <si>
    <t>Comments</t>
  </si>
  <si>
    <t>模拟量采集，电源电压</t>
  </si>
  <si>
    <t>信号周转层</t>
  </si>
  <si>
    <t>有用得到SBC芯片</t>
  </si>
  <si>
    <t>LED driver NSL21912 要用到</t>
  </si>
  <si>
    <t>？</t>
  </si>
  <si>
    <t>有用到SBC芯片</t>
  </si>
  <si>
    <t>Check左右边</t>
  </si>
  <si>
    <t>CAN相关</t>
  </si>
  <si>
    <t>电机</t>
  </si>
  <si>
    <t>尾灯没有boost</t>
  </si>
  <si>
    <t>存放产线数据，需要</t>
  </si>
  <si>
    <t>原来的riLedRInit？ 有Animatin和Coding的初始化</t>
  </si>
  <si>
    <t>与136行riCPMInit配套，不过是空函数</t>
  </si>
  <si>
    <t>与134行riCPMInit配套，不过是空函数</t>
  </si>
  <si>
    <t>Animation实现</t>
  </si>
  <si>
    <t>代码里是rpEcuNM50ms()</t>
  </si>
  <si>
    <t>有coding check</t>
  </si>
  <si>
    <t>有Security counter 的check</t>
  </si>
  <si>
    <t>空函数</t>
  </si>
  <si>
    <t>Line158</t>
  </si>
  <si>
    <t>有ADC的check</t>
  </si>
  <si>
    <t>TPS929120_CTRL</t>
  </si>
  <si>
    <t>LIN_CUST</t>
  </si>
  <si>
    <t>TPS929120_Cartn</t>
  </si>
  <si>
    <t>Appliction CFG</t>
  </si>
  <si>
    <t>LIN_SLAVE_DRV</t>
  </si>
  <si>
    <t>TPS929120_DRV</t>
  </si>
  <si>
    <t>TLE926x_DRV</t>
  </si>
  <si>
    <t>Clock</t>
  </si>
  <si>
    <t>ADC</t>
    <phoneticPr fontId="1"/>
  </si>
  <si>
    <t>Interrupt</t>
    <phoneticPr fontId="1"/>
  </si>
  <si>
    <t>SPI</t>
  </si>
  <si>
    <t>DFlash</t>
  </si>
  <si>
    <t>Microcontroller Abstraction(MCAL)</t>
    <phoneticPr fontId="1"/>
  </si>
  <si>
    <t>Pegesus</t>
    <phoneticPr fontId="10" type="noConversion"/>
  </si>
  <si>
    <t>DIA</t>
    <phoneticPr fontId="10" type="noConversion"/>
  </si>
  <si>
    <t>NM</t>
    <phoneticPr fontId="10" type="noConversion"/>
  </si>
  <si>
    <t>CAN</t>
    <phoneticPr fontId="10" type="noConversion"/>
  </si>
  <si>
    <t>DTC</t>
    <phoneticPr fontId="10" type="noConversion"/>
  </si>
  <si>
    <t>Fault detect</t>
    <phoneticPr fontId="10" type="noConversion"/>
  </si>
  <si>
    <t>E16 RL New</t>
    <phoneticPr fontId="10" type="noConversion"/>
  </si>
  <si>
    <t>RL Modules</t>
    <phoneticPr fontId="10" type="noConversion"/>
  </si>
  <si>
    <t>SYSVOLT</t>
    <phoneticPr fontId="10" type="noConversion"/>
  </si>
  <si>
    <t>CAN NM</t>
    <phoneticPr fontId="10" type="noConversion"/>
  </si>
  <si>
    <t>SysVolt</t>
    <phoneticPr fontId="10" type="noConversion"/>
  </si>
  <si>
    <t>Animations</t>
    <phoneticPr fontId="10" type="noConversion"/>
  </si>
  <si>
    <t>Mapping -&gt;</t>
    <phoneticPr fontId="10" type="noConversion"/>
  </si>
  <si>
    <t>SBC</t>
    <phoneticPr fontId="10" type="noConversion"/>
  </si>
  <si>
    <t>Capri Modules</t>
    <phoneticPr fontId="10" type="noConversion"/>
  </si>
  <si>
    <t>DiagM/Com</t>
    <phoneticPr fontId="10" type="noConversion"/>
  </si>
  <si>
    <t>DiagM/Com/NvM</t>
    <phoneticPr fontId="10" type="noConversion"/>
  </si>
  <si>
    <t>CAN APP/ Com</t>
    <phoneticPr fontId="10" type="noConversion"/>
  </si>
  <si>
    <t>??</t>
    <phoneticPr fontId="10" type="noConversion"/>
  </si>
  <si>
    <t>CddMlc</t>
    <phoneticPr fontId="10" type="noConversion"/>
  </si>
  <si>
    <t>FctR/CtrlLED…</t>
    <phoneticPr fontId="10" type="noConversion"/>
  </si>
  <si>
    <t>有温度,电压，Rcod等模拟量采集处理</t>
  </si>
  <si>
    <t>头灯里的单独的高边芯片</t>
  </si>
  <si>
    <t>给BSW的回调函数</t>
  </si>
  <si>
    <t>不清楚什么功能， 保留</t>
  </si>
  <si>
    <t>ADB功能？这里面有非ADB功能的数据流代码</t>
  </si>
  <si>
    <t>读Coding，有variant判断，头灯做derating</t>
  </si>
  <si>
    <t>头灯独立高边， 尾灯是用SBC里的高边</t>
  </si>
  <si>
    <t>升压模块，尾灯没有Boost</t>
  </si>
  <si>
    <t>Watchdog ，功能安全相关</t>
  </si>
  <si>
    <t>尾灯没有电机</t>
  </si>
  <si>
    <t>模拟量采集，电源电压等</t>
  </si>
  <si>
    <t>这里是指不同外设的SPI调度，尾灯只有一个SBC</t>
  </si>
  <si>
    <t>电机相关</t>
  </si>
  <si>
    <t>头灯里单独的高边芯片</t>
  </si>
  <si>
    <t>网络管理相关的</t>
  </si>
  <si>
    <t>DID 是否一样，项目上进一步Check， 头/尾灯，内容有区别</t>
  </si>
  <si>
    <t>V3</t>
  </si>
  <si>
    <t>Johnson / Wang Shesheng</t>
  </si>
  <si>
    <t>E16 RL</t>
  </si>
  <si>
    <t>Updated E16 RL column in sheet "PartitionDetails" via team reviewed 
Added "RL-ref" sheet</t>
  </si>
  <si>
    <t>v4</t>
  </si>
  <si>
    <t>rpCddBuckCycle10ms</t>
  </si>
  <si>
    <t>CddWdgM_CheckPointReached_rpCddBuckCycle10ms</t>
  </si>
  <si>
    <t>更新CddBuck  
rpCddBuckCycle20ms  --&gt;  rpCddBuckCycle10ms
CddWdgM_CheckPointReached_rpCddBuckCycle20ms --&gt; CddWdgM_CheckPointReached_rpCddBuckCycle10ms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</si>
</sst>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theme="1"/>
      <name val="Work Sans"/>
    </font>
    <font>
      <sz val="8"/>
      <name val="Calibri"/>
      <family val="2"/>
      <scheme val="minor"/>
    </font>
    <font>
      <sz val="10"/>
      <color rgb="FFFF0000"/>
      <name val="Work Sans"/>
    </font>
    <font>
      <sz val="10"/>
      <name val="Work Sans"/>
    </font>
    <font>
      <strike/>
      <sz val="10"/>
      <color theme="1"/>
      <name val="Work Sans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B0FF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5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left" vertical="top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1" fillId="0" borderId="0" xfId="0" applyFont="1" applyAlignment="1">
      <alignment wrapText="1"/>
    </xf>
    <xf numFmtId="0" fontId="1" fillId="7" borderId="1" xfId="0" applyFont="1" applyFill="1" applyBorder="1" applyAlignment="1">
      <alignment wrapText="1"/>
    </xf>
    <xf numFmtId="0" fontId="1" fillId="8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" fillId="6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/>
    <xf numFmtId="0" fontId="5" fillId="0" borderId="5" xfId="0" applyFont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" xfId="0" quotePrefix="1" applyFont="1" applyBorder="1" applyAlignment="1">
      <alignment horizontal="left" vertical="top"/>
    </xf>
    <xf numFmtId="0" fontId="1" fillId="9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top" textRotation="90"/>
    </xf>
    <xf numFmtId="0" fontId="1" fillId="3" borderId="1" xfId="0" quotePrefix="1" applyFont="1" applyFill="1" applyBorder="1" applyAlignment="1">
      <alignment horizontal="left" vertical="top"/>
    </xf>
    <xf numFmtId="0" fontId="1" fillId="3" borderId="1" xfId="0" quotePrefix="1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1" fillId="10" borderId="1" xfId="0" quotePrefix="1" applyFont="1" applyFill="1" applyBorder="1" applyAlignment="1">
      <alignment horizontal="left" vertical="top" wrapText="1"/>
    </xf>
    <xf numFmtId="0" fontId="1" fillId="10" borderId="5" xfId="0" applyFont="1" applyFill="1" applyBorder="1"/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8" fillId="8" borderId="1" xfId="0" applyFont="1" applyFill="1" applyBorder="1"/>
    <xf numFmtId="0" fontId="0" fillId="0" borderId="1" xfId="0" applyBorder="1"/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3" fillId="5" borderId="2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4" fillId="9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11" borderId="5" xfId="0" applyFont="1" applyFill="1" applyBorder="1" applyAlignment="1">
      <alignment horizontal="left" vertical="top"/>
    </xf>
    <xf numFmtId="0" fontId="5" fillId="11" borderId="1" xfId="0" applyFont="1" applyFill="1" applyBorder="1" applyAlignment="1">
      <alignment horizontal="left" vertical="top"/>
    </xf>
    <xf numFmtId="0" fontId="5" fillId="11" borderId="13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12" borderId="0" xfId="0" applyFill="1"/>
    <xf numFmtId="0" fontId="0" fillId="3" borderId="1" xfId="0" applyFill="1" applyBorder="1"/>
    <xf numFmtId="0" fontId="0" fillId="0" borderId="3" xfId="0" applyBorder="1" applyAlignment="1">
      <alignment horizontal="center" wrapText="1"/>
    </xf>
    <xf numFmtId="0" fontId="0" fillId="7" borderId="1" xfId="0" applyFill="1" applyBorder="1"/>
    <xf numFmtId="0" fontId="9" fillId="7" borderId="1" xfId="0" applyFont="1" applyFill="1" applyBorder="1" applyAlignment="1" applyProtection="1">
      <alignment horizontal="left" vertical="center" wrapText="1"/>
      <protection locked="0"/>
    </xf>
    <xf numFmtId="0" fontId="0" fillId="13" borderId="1" xfId="0" applyFill="1" applyBorder="1"/>
    <xf numFmtId="0" fontId="1" fillId="0" borderId="1" xfId="0" applyFont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0" borderId="1" xfId="0" quotePrefix="1" applyFont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0F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5</xdr:row>
          <xdr:rowOff>190500</xdr:rowOff>
        </xdr:from>
        <xdr:to>
          <xdr:col>13</xdr:col>
          <xdr:colOff>304800</xdr:colOff>
          <xdr:row>37</xdr:row>
          <xdr:rowOff>133350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18</xdr:col>
      <xdr:colOff>525532</xdr:colOff>
      <xdr:row>5</xdr:row>
      <xdr:rowOff>29818</xdr:rowOff>
    </xdr:from>
    <xdr:to>
      <xdr:col>34</xdr:col>
      <xdr:colOff>466725</xdr:colOff>
      <xdr:row>40</xdr:row>
      <xdr:rowOff>76890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22357" y="982318"/>
          <a:ext cx="9694793" cy="6714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2139-0207-4D5C-9974-2329C5C25F8E}">
  <dimension ref="B2:D20"/>
  <sheetViews>
    <sheetView workbookViewId="0">
      <selection activeCell="C6" sqref="C6"/>
    </sheetView>
  </sheetViews>
  <sheetFormatPr defaultRowHeight="15"/>
  <cols>
    <col min="2" max="2" width="10" bestFit="1" customWidth="1"/>
    <col min="3" max="3" width="100.5703125" customWidth="1"/>
    <col min="4" max="4" width="16.140625" customWidth="1"/>
  </cols>
  <sheetData>
    <row r="2" spans="2:4" ht="18.75">
      <c r="B2" s="64" t="s">
        <v>494</v>
      </c>
      <c r="C2" s="64" t="s">
        <v>495</v>
      </c>
      <c r="D2" s="64" t="s">
        <v>496</v>
      </c>
    </row>
    <row r="3" spans="2:4">
      <c r="B3" s="65" t="s">
        <v>491</v>
      </c>
      <c r="C3" s="65" t="s">
        <v>492</v>
      </c>
      <c r="D3" s="65" t="s">
        <v>493</v>
      </c>
    </row>
    <row r="4" spans="2:4" ht="309.75" customHeight="1">
      <c r="B4" s="65" t="s">
        <v>498</v>
      </c>
      <c r="C4" s="68" t="s">
        <v>511</v>
      </c>
      <c r="D4" s="65" t="s">
        <v>493</v>
      </c>
    </row>
    <row r="5" spans="2:4" ht="30">
      <c r="B5" s="65" t="s">
        <v>589</v>
      </c>
      <c r="C5" s="28" t="s">
        <v>592</v>
      </c>
      <c r="D5" s="28" t="s">
        <v>590</v>
      </c>
    </row>
    <row r="6" spans="2:4" ht="60">
      <c r="B6" s="65" t="s">
        <v>593</v>
      </c>
      <c r="C6" s="28" t="s">
        <v>596</v>
      </c>
      <c r="D6" s="65" t="s">
        <v>493</v>
      </c>
    </row>
    <row r="7" spans="2:4">
      <c r="B7" s="65"/>
      <c r="C7" s="65"/>
      <c r="D7" s="65"/>
    </row>
    <row r="8" spans="2:4">
      <c r="B8" s="65"/>
      <c r="C8" s="65"/>
      <c r="D8" s="65"/>
    </row>
    <row r="9" spans="2:4">
      <c r="B9" s="65"/>
      <c r="C9" s="65"/>
      <c r="D9" s="65"/>
    </row>
    <row r="10" spans="2:4">
      <c r="B10" s="65"/>
      <c r="C10" s="65"/>
      <c r="D10" s="65"/>
    </row>
    <row r="11" spans="2:4">
      <c r="B11" s="65"/>
      <c r="C11" s="65"/>
      <c r="D11" s="65"/>
    </row>
    <row r="12" spans="2:4">
      <c r="B12" s="65"/>
      <c r="C12" s="65"/>
      <c r="D12" s="65"/>
    </row>
    <row r="13" spans="2:4">
      <c r="B13" s="65"/>
      <c r="C13" s="65"/>
      <c r="D13" s="65"/>
    </row>
    <row r="14" spans="2:4">
      <c r="B14" s="65"/>
      <c r="C14" s="65"/>
      <c r="D14" s="65"/>
    </row>
    <row r="15" spans="2:4">
      <c r="B15" s="65"/>
      <c r="C15" s="65"/>
      <c r="D15" s="65"/>
    </row>
    <row r="16" spans="2:4">
      <c r="B16" s="65"/>
      <c r="C16" s="65"/>
      <c r="D16" s="65"/>
    </row>
    <row r="17" spans="2:4">
      <c r="B17" s="65"/>
      <c r="C17" s="65"/>
      <c r="D17" s="65"/>
    </row>
    <row r="18" spans="2:4">
      <c r="B18" s="65"/>
      <c r="C18" s="65"/>
      <c r="D18" s="65"/>
    </row>
    <row r="19" spans="2:4">
      <c r="B19" s="65"/>
      <c r="C19" s="65"/>
      <c r="D19" s="65"/>
    </row>
    <row r="20" spans="2:4">
      <c r="B20" s="65"/>
      <c r="C20" s="65"/>
      <c r="D20" s="65"/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"/>
  <sheetViews>
    <sheetView showGridLines="0" tabSelected="1" zoomScaleNormal="100" workbookViewId="0">
      <pane xSplit="4" ySplit="4" topLeftCell="E63" activePane="bottomRight" state="frozen"/>
      <selection pane="topRight" activeCell="C1" sqref="C1"/>
      <selection pane="bottomLeft" activeCell="A2" sqref="A2"/>
      <selection pane="bottomRight" activeCell="H74" sqref="H74"/>
    </sheetView>
  </sheetViews>
  <sheetFormatPr defaultColWidth="9.140625" defaultRowHeight="15"/>
  <cols>
    <col min="1" max="1" width="11.28515625" style="1" bestFit="1" customWidth="1"/>
    <col min="2" max="2" width="6" style="1" bestFit="1" customWidth="1"/>
    <col min="3" max="3" width="33.140625" style="20" customWidth="1"/>
    <col min="4" max="4" width="26.7109375" style="20" customWidth="1"/>
    <col min="5" max="5" width="53.42578125" style="20" bestFit="1" customWidth="1"/>
    <col min="6" max="6" width="42.42578125" style="20" hidden="1" customWidth="1"/>
    <col min="7" max="7" width="20.5703125" style="20" customWidth="1"/>
    <col min="8" max="8" width="63" style="20" customWidth="1"/>
    <col min="9" max="9" width="24" style="1" bestFit="1" customWidth="1"/>
    <col min="10" max="16384" width="9.140625" style="1"/>
  </cols>
  <sheetData>
    <row r="1" spans="1:9">
      <c r="A1" s="25"/>
      <c r="B1" s="38"/>
      <c r="D1" s="1" t="s">
        <v>426</v>
      </c>
    </row>
    <row r="2" spans="1:9">
      <c r="A2" s="36"/>
      <c r="D2" s="1" t="s">
        <v>427</v>
      </c>
    </row>
    <row r="3" spans="1:9">
      <c r="A3" s="38"/>
      <c r="D3" s="1" t="s">
        <v>428</v>
      </c>
    </row>
    <row r="4" spans="1:9" ht="44.25">
      <c r="A4" s="50" t="s">
        <v>46</v>
      </c>
      <c r="B4" s="50" t="s">
        <v>50</v>
      </c>
      <c r="C4" s="39" t="s">
        <v>430</v>
      </c>
      <c r="D4" s="39" t="s">
        <v>49</v>
      </c>
      <c r="E4" s="37" t="s">
        <v>429</v>
      </c>
      <c r="F4" s="37" t="s">
        <v>416</v>
      </c>
      <c r="G4" s="37" t="s">
        <v>591</v>
      </c>
      <c r="H4" s="37" t="s">
        <v>517</v>
      </c>
      <c r="I4" s="37" t="s">
        <v>47</v>
      </c>
    </row>
    <row r="5" spans="1:9" ht="30">
      <c r="A5" s="94" t="s">
        <v>45</v>
      </c>
      <c r="B5" s="100">
        <f>VLOOKUP(D5,TaskPriorities!A2:C22,2,FALSE )</f>
        <v>11</v>
      </c>
      <c r="C5" s="9" t="s">
        <v>431</v>
      </c>
      <c r="D5" s="98" t="s">
        <v>69</v>
      </c>
      <c r="E5" s="47" t="s">
        <v>338</v>
      </c>
      <c r="F5" s="43" t="s">
        <v>420</v>
      </c>
      <c r="G5" s="22"/>
      <c r="H5" s="22"/>
      <c r="I5" s="95" t="s">
        <v>335</v>
      </c>
    </row>
    <row r="6" spans="1:9" ht="30">
      <c r="A6" s="94"/>
      <c r="B6" s="101"/>
      <c r="C6" s="9" t="s">
        <v>432</v>
      </c>
      <c r="D6" s="98"/>
      <c r="E6" s="47" t="s">
        <v>342</v>
      </c>
      <c r="F6" s="43" t="s">
        <v>420</v>
      </c>
      <c r="G6" s="22"/>
      <c r="H6" s="22"/>
      <c r="I6" s="95"/>
    </row>
    <row r="7" spans="1:9" ht="30">
      <c r="A7" s="94"/>
      <c r="B7" s="101"/>
      <c r="C7" s="9" t="s">
        <v>433</v>
      </c>
      <c r="D7" s="98"/>
      <c r="E7" s="72" t="s">
        <v>331</v>
      </c>
      <c r="F7" s="43" t="s">
        <v>420</v>
      </c>
      <c r="G7" s="22"/>
      <c r="H7" s="22"/>
      <c r="I7" s="95"/>
    </row>
    <row r="8" spans="1:9">
      <c r="A8" s="94"/>
      <c r="B8" s="101"/>
      <c r="C8" s="9">
        <v>3</v>
      </c>
      <c r="D8" s="98"/>
      <c r="E8" s="72" t="s">
        <v>418</v>
      </c>
      <c r="F8" s="9" t="s">
        <v>419</v>
      </c>
      <c r="G8" s="6"/>
      <c r="H8" s="6"/>
      <c r="I8" s="95"/>
    </row>
    <row r="9" spans="1:9" ht="30">
      <c r="A9" s="94"/>
      <c r="B9" s="101"/>
      <c r="C9" s="9" t="s">
        <v>434</v>
      </c>
      <c r="D9" s="98"/>
      <c r="E9" s="72" t="s">
        <v>330</v>
      </c>
      <c r="F9" s="43" t="s">
        <v>420</v>
      </c>
      <c r="G9" s="22"/>
      <c r="H9" s="22"/>
      <c r="I9" s="95"/>
    </row>
    <row r="10" spans="1:9">
      <c r="A10" s="94"/>
      <c r="B10" s="101"/>
      <c r="C10" s="9">
        <v>5</v>
      </c>
      <c r="D10" s="98"/>
      <c r="E10" s="72" t="s">
        <v>417</v>
      </c>
      <c r="F10" s="43" t="s">
        <v>419</v>
      </c>
      <c r="G10" s="43"/>
      <c r="H10" s="43"/>
      <c r="I10" s="95"/>
    </row>
    <row r="11" spans="1:9" ht="30">
      <c r="A11" s="94"/>
      <c r="B11" s="101"/>
      <c r="C11" s="9" t="s">
        <v>435</v>
      </c>
      <c r="D11" s="98"/>
      <c r="E11" s="47" t="s">
        <v>332</v>
      </c>
      <c r="F11" s="43" t="s">
        <v>420</v>
      </c>
      <c r="G11" s="22"/>
      <c r="H11" s="22"/>
      <c r="I11" s="95"/>
    </row>
    <row r="12" spans="1:9" ht="30">
      <c r="A12" s="94"/>
      <c r="B12" s="101"/>
      <c r="C12" s="9" t="s">
        <v>436</v>
      </c>
      <c r="D12" s="98"/>
      <c r="E12" s="47" t="s">
        <v>333</v>
      </c>
      <c r="F12" s="43" t="s">
        <v>420</v>
      </c>
      <c r="G12" s="22"/>
      <c r="H12" s="22"/>
      <c r="I12" s="95"/>
    </row>
    <row r="13" spans="1:9" ht="30">
      <c r="A13" s="94"/>
      <c r="B13" s="101"/>
      <c r="C13" s="9" t="s">
        <v>437</v>
      </c>
      <c r="D13" s="98"/>
      <c r="E13" s="47" t="s">
        <v>334</v>
      </c>
      <c r="F13" s="43" t="s">
        <v>420</v>
      </c>
      <c r="G13" s="22"/>
      <c r="H13" s="22"/>
      <c r="I13" s="95"/>
    </row>
    <row r="14" spans="1:9">
      <c r="A14" s="94"/>
      <c r="B14" s="101"/>
      <c r="C14" s="9">
        <v>9</v>
      </c>
      <c r="D14" s="98"/>
      <c r="E14" s="9" t="s">
        <v>79</v>
      </c>
      <c r="F14" s="9"/>
      <c r="G14" s="6"/>
      <c r="H14" s="6" t="s">
        <v>580</v>
      </c>
      <c r="I14" s="6" t="s">
        <v>0</v>
      </c>
    </row>
    <row r="15" spans="1:9">
      <c r="A15" s="94"/>
      <c r="B15" s="101"/>
      <c r="C15" s="9">
        <v>10</v>
      </c>
      <c r="D15" s="98"/>
      <c r="E15" s="9" t="s">
        <v>159</v>
      </c>
      <c r="F15" s="9"/>
      <c r="G15" s="6"/>
      <c r="H15" s="6" t="s">
        <v>581</v>
      </c>
      <c r="I15" s="6" t="s">
        <v>52</v>
      </c>
    </row>
    <row r="16" spans="1:9">
      <c r="A16" s="94"/>
      <c r="B16" s="101"/>
      <c r="C16" s="9">
        <v>11</v>
      </c>
      <c r="D16" s="98"/>
      <c r="E16" s="48" t="s">
        <v>421</v>
      </c>
      <c r="F16" s="48" t="s">
        <v>438</v>
      </c>
      <c r="G16" s="6"/>
      <c r="H16" s="6"/>
      <c r="I16" s="40" t="s">
        <v>423</v>
      </c>
    </row>
    <row r="17" spans="1:9">
      <c r="A17" s="94"/>
      <c r="B17" s="102"/>
      <c r="C17" s="9">
        <v>12</v>
      </c>
      <c r="D17" s="98"/>
      <c r="E17" s="48" t="s">
        <v>422</v>
      </c>
      <c r="F17" s="48" t="s">
        <v>438</v>
      </c>
      <c r="G17" s="6"/>
      <c r="H17" s="85" t="s">
        <v>581</v>
      </c>
      <c r="I17" s="6" t="s">
        <v>52</v>
      </c>
    </row>
    <row r="18" spans="1:9">
      <c r="A18" s="94"/>
      <c r="B18" s="100">
        <f>VLOOKUP(D18,TaskPriorities!A2:C22,2,FALSE )</f>
        <v>13</v>
      </c>
      <c r="C18" s="9">
        <v>1</v>
      </c>
      <c r="D18" s="98" t="s">
        <v>66</v>
      </c>
      <c r="E18" s="9" t="s">
        <v>83</v>
      </c>
      <c r="F18" s="9"/>
      <c r="G18" s="6" t="s">
        <v>469</v>
      </c>
      <c r="H18" s="6" t="s">
        <v>518</v>
      </c>
      <c r="I18" s="6" t="s">
        <v>4</v>
      </c>
    </row>
    <row r="19" spans="1:9">
      <c r="A19" s="94"/>
      <c r="B19" s="101"/>
      <c r="C19" s="9">
        <v>2</v>
      </c>
      <c r="D19" s="98"/>
      <c r="E19" s="9" t="s">
        <v>75</v>
      </c>
      <c r="F19" s="9"/>
      <c r="G19" s="6" t="s">
        <v>469</v>
      </c>
      <c r="H19" s="6" t="s">
        <v>519</v>
      </c>
      <c r="I19" s="22" t="s">
        <v>335</v>
      </c>
    </row>
    <row r="20" spans="1:9">
      <c r="A20" s="94"/>
      <c r="B20" s="101"/>
      <c r="C20" s="9">
        <v>3</v>
      </c>
      <c r="D20" s="98"/>
      <c r="E20" s="9" t="s">
        <v>81</v>
      </c>
      <c r="F20" s="9"/>
      <c r="G20" s="85"/>
      <c r="H20" s="6" t="s">
        <v>584</v>
      </c>
      <c r="I20" s="6" t="s">
        <v>3</v>
      </c>
    </row>
    <row r="21" spans="1:9">
      <c r="A21" s="94"/>
      <c r="B21" s="101"/>
      <c r="C21" s="9">
        <v>4</v>
      </c>
      <c r="D21" s="98"/>
      <c r="E21" s="9" t="s">
        <v>154</v>
      </c>
      <c r="F21" s="9"/>
      <c r="G21" s="6" t="s">
        <v>469</v>
      </c>
      <c r="H21" s="6" t="s">
        <v>523</v>
      </c>
      <c r="I21" s="6" t="s">
        <v>2</v>
      </c>
    </row>
    <row r="22" spans="1:9">
      <c r="A22" s="94"/>
      <c r="B22" s="101"/>
      <c r="C22" s="9">
        <v>5</v>
      </c>
      <c r="D22" s="98"/>
      <c r="E22" s="9" t="s">
        <v>77</v>
      </c>
      <c r="F22" s="9"/>
      <c r="G22" s="6"/>
      <c r="H22" s="85" t="s">
        <v>580</v>
      </c>
      <c r="I22" s="6" t="s">
        <v>0</v>
      </c>
    </row>
    <row r="23" spans="1:9">
      <c r="A23" s="94"/>
      <c r="B23" s="101"/>
      <c r="C23" s="9">
        <v>6</v>
      </c>
      <c r="D23" s="98"/>
      <c r="E23" s="48" t="s">
        <v>424</v>
      </c>
      <c r="F23" s="48" t="s">
        <v>438</v>
      </c>
      <c r="G23" s="6"/>
      <c r="H23" s="6"/>
      <c r="I23" s="40" t="s">
        <v>423</v>
      </c>
    </row>
    <row r="24" spans="1:9">
      <c r="A24" s="94"/>
      <c r="B24" s="101"/>
      <c r="C24" s="9">
        <v>7</v>
      </c>
      <c r="D24" s="98"/>
      <c r="E24" s="9" t="s">
        <v>80</v>
      </c>
      <c r="F24" s="9"/>
      <c r="G24" s="6" t="s">
        <v>469</v>
      </c>
      <c r="H24" s="9" t="s">
        <v>521</v>
      </c>
      <c r="I24" s="6" t="s">
        <v>1</v>
      </c>
    </row>
    <row r="25" spans="1:9">
      <c r="A25" s="94"/>
      <c r="B25" s="101"/>
      <c r="C25" s="9">
        <v>8</v>
      </c>
      <c r="D25" s="98"/>
      <c r="E25" s="9" t="s">
        <v>123</v>
      </c>
      <c r="F25" s="9"/>
      <c r="G25" s="6"/>
      <c r="H25" s="6" t="s">
        <v>582</v>
      </c>
      <c r="I25" s="6" t="s">
        <v>9</v>
      </c>
    </row>
    <row r="26" spans="1:9">
      <c r="A26" s="94"/>
      <c r="B26" s="102"/>
      <c r="C26" s="9">
        <v>9</v>
      </c>
      <c r="D26" s="98"/>
      <c r="E26" s="9" t="s">
        <v>124</v>
      </c>
      <c r="F26" s="9"/>
      <c r="G26" s="85"/>
      <c r="H26" s="6" t="s">
        <v>574</v>
      </c>
      <c r="I26" s="6" t="s">
        <v>10</v>
      </c>
    </row>
    <row r="27" spans="1:9">
      <c r="A27" s="94"/>
      <c r="B27" s="100">
        <f>VLOOKUP(D27,TaskPriorities!A2:C22,2,FALSE )</f>
        <v>12</v>
      </c>
      <c r="C27" s="9">
        <v>1</v>
      </c>
      <c r="D27" s="98" t="s">
        <v>311</v>
      </c>
      <c r="E27" s="9" t="s">
        <v>357</v>
      </c>
      <c r="F27" s="9"/>
      <c r="G27" s="85"/>
      <c r="H27" s="85" t="s">
        <v>574</v>
      </c>
      <c r="I27" s="6" t="s">
        <v>10</v>
      </c>
    </row>
    <row r="28" spans="1:9">
      <c r="A28" s="94"/>
      <c r="B28" s="101"/>
      <c r="C28" s="9">
        <v>2</v>
      </c>
      <c r="D28" s="98"/>
      <c r="E28" s="9" t="s">
        <v>368</v>
      </c>
      <c r="F28" s="9"/>
      <c r="G28" s="6"/>
      <c r="H28" s="6"/>
      <c r="I28" s="6" t="s">
        <v>9</v>
      </c>
    </row>
    <row r="29" spans="1:9">
      <c r="A29" s="94"/>
      <c r="B29" s="101"/>
      <c r="C29" s="9">
        <v>3</v>
      </c>
      <c r="D29" s="98"/>
      <c r="E29" s="9" t="s">
        <v>369</v>
      </c>
      <c r="F29" s="9"/>
      <c r="G29" s="6" t="s">
        <v>469</v>
      </c>
      <c r="H29" s="9" t="s">
        <v>521</v>
      </c>
      <c r="I29" s="6" t="s">
        <v>1</v>
      </c>
    </row>
    <row r="30" spans="1:9">
      <c r="A30" s="94"/>
      <c r="B30" s="101"/>
      <c r="C30" s="9">
        <v>4</v>
      </c>
      <c r="D30" s="98"/>
      <c r="E30" s="48" t="s">
        <v>425</v>
      </c>
      <c r="F30" s="48" t="s">
        <v>438</v>
      </c>
      <c r="G30" s="6"/>
      <c r="H30" s="6"/>
      <c r="I30" s="40" t="s">
        <v>423</v>
      </c>
    </row>
    <row r="31" spans="1:9">
      <c r="A31" s="94"/>
      <c r="B31" s="101"/>
      <c r="C31" s="9">
        <v>5</v>
      </c>
      <c r="D31" s="98"/>
      <c r="E31" s="9" t="s">
        <v>370</v>
      </c>
      <c r="F31" s="9"/>
      <c r="G31" s="6"/>
      <c r="H31" s="6"/>
      <c r="I31" s="6" t="s">
        <v>0</v>
      </c>
    </row>
    <row r="32" spans="1:9">
      <c r="A32" s="94"/>
      <c r="B32" s="101"/>
      <c r="C32" s="9">
        <v>6</v>
      </c>
      <c r="D32" s="98"/>
      <c r="E32" s="9" t="s">
        <v>371</v>
      </c>
      <c r="F32" s="9"/>
      <c r="G32" s="6" t="s">
        <v>469</v>
      </c>
      <c r="H32" s="6" t="s">
        <v>520</v>
      </c>
      <c r="I32" s="6" t="s">
        <v>2</v>
      </c>
    </row>
    <row r="33" spans="1:9">
      <c r="A33" s="94"/>
      <c r="B33" s="101"/>
      <c r="C33" s="9">
        <v>7</v>
      </c>
      <c r="D33" s="98"/>
      <c r="E33" s="9" t="s">
        <v>372</v>
      </c>
      <c r="F33" s="9"/>
      <c r="G33" s="6"/>
      <c r="H33" s="6"/>
      <c r="I33" s="6" t="s">
        <v>3</v>
      </c>
    </row>
    <row r="34" spans="1:9">
      <c r="A34" s="94"/>
      <c r="B34" s="101"/>
      <c r="C34" s="9">
        <v>8</v>
      </c>
      <c r="D34" s="98"/>
      <c r="E34" s="9" t="s">
        <v>373</v>
      </c>
      <c r="F34" s="9"/>
      <c r="G34" s="6" t="s">
        <v>469</v>
      </c>
      <c r="H34" s="6" t="s">
        <v>519</v>
      </c>
      <c r="I34" s="22" t="s">
        <v>335</v>
      </c>
    </row>
    <row r="35" spans="1:9">
      <c r="A35" s="94"/>
      <c r="B35" s="101"/>
      <c r="C35" s="9">
        <v>9</v>
      </c>
      <c r="D35" s="98"/>
      <c r="E35" s="9" t="s">
        <v>374</v>
      </c>
      <c r="F35" s="9"/>
      <c r="G35" s="6" t="s">
        <v>469</v>
      </c>
      <c r="H35" s="6" t="s">
        <v>583</v>
      </c>
      <c r="I35" s="6" t="s">
        <v>4</v>
      </c>
    </row>
    <row r="36" spans="1:9">
      <c r="A36" s="94"/>
      <c r="B36" s="100">
        <f>VLOOKUP(D36,TaskPriorities!A2:C22,2,FALSE )</f>
        <v>19</v>
      </c>
      <c r="C36" s="9">
        <v>1</v>
      </c>
      <c r="D36" s="98" t="s">
        <v>95</v>
      </c>
      <c r="E36" s="9" t="s">
        <v>82</v>
      </c>
      <c r="F36" s="9"/>
      <c r="G36" s="85"/>
      <c r="H36" s="85" t="s">
        <v>584</v>
      </c>
      <c r="I36" s="6" t="s">
        <v>3</v>
      </c>
    </row>
    <row r="37" spans="1:9">
      <c r="A37" s="94"/>
      <c r="B37" s="101"/>
      <c r="C37" s="9">
        <v>2</v>
      </c>
      <c r="D37" s="98"/>
      <c r="E37" s="9" t="s">
        <v>104</v>
      </c>
      <c r="F37" s="9"/>
      <c r="G37" s="6"/>
      <c r="H37" s="6"/>
      <c r="I37" s="6" t="s">
        <v>52</v>
      </c>
    </row>
    <row r="38" spans="1:9">
      <c r="A38" s="94"/>
      <c r="B38" s="101"/>
      <c r="C38" s="9">
        <v>3</v>
      </c>
      <c r="D38" s="98"/>
      <c r="E38" s="9" t="s">
        <v>84</v>
      </c>
      <c r="F38" s="9"/>
      <c r="G38" s="6" t="s">
        <v>469</v>
      </c>
      <c r="H38" s="6" t="s">
        <v>518</v>
      </c>
      <c r="I38" s="6" t="s">
        <v>4</v>
      </c>
    </row>
    <row r="39" spans="1:9">
      <c r="A39" s="94"/>
      <c r="B39" s="101"/>
      <c r="C39" s="9">
        <v>4</v>
      </c>
      <c r="D39" s="98"/>
      <c r="E39" s="48" t="s">
        <v>497</v>
      </c>
      <c r="F39" s="48" t="s">
        <v>516</v>
      </c>
      <c r="G39" s="6" t="s">
        <v>469</v>
      </c>
      <c r="H39" s="6"/>
      <c r="I39" s="40" t="s">
        <v>52</v>
      </c>
    </row>
    <row r="40" spans="1:9">
      <c r="A40" s="94"/>
      <c r="B40" s="101"/>
      <c r="C40" s="9">
        <v>5</v>
      </c>
      <c r="D40" s="98"/>
      <c r="E40" s="9" t="s">
        <v>161</v>
      </c>
      <c r="F40" s="9"/>
      <c r="G40" s="6" t="s">
        <v>469</v>
      </c>
      <c r="H40" s="9" t="s">
        <v>521</v>
      </c>
      <c r="I40" s="6" t="s">
        <v>1</v>
      </c>
    </row>
    <row r="41" spans="1:9">
      <c r="A41" s="94"/>
      <c r="B41" s="102"/>
      <c r="C41" s="9">
        <v>6</v>
      </c>
      <c r="D41" s="98"/>
      <c r="E41" s="9" t="s">
        <v>160</v>
      </c>
      <c r="F41" s="9"/>
      <c r="G41" s="6" t="s">
        <v>469</v>
      </c>
      <c r="H41" s="6"/>
      <c r="I41" s="6" t="s">
        <v>52</v>
      </c>
    </row>
    <row r="42" spans="1:9">
      <c r="A42" s="94"/>
      <c r="B42" s="103">
        <f>VLOOKUP(D42,TaskPriorities!A2:C22,2,FALSE )</f>
        <v>21</v>
      </c>
      <c r="C42" s="21">
        <v>1</v>
      </c>
      <c r="D42" s="99" t="s">
        <v>322</v>
      </c>
      <c r="E42" s="21" t="s">
        <v>383</v>
      </c>
      <c r="F42" s="21"/>
      <c r="G42" s="21"/>
      <c r="H42" s="21"/>
      <c r="I42" s="5" t="s">
        <v>17</v>
      </c>
    </row>
    <row r="43" spans="1:9">
      <c r="A43" s="94"/>
      <c r="B43" s="104"/>
      <c r="C43" s="21">
        <v>2</v>
      </c>
      <c r="D43" s="99"/>
      <c r="E43" s="21" t="s">
        <v>85</v>
      </c>
      <c r="F43" s="21"/>
      <c r="G43" s="21"/>
      <c r="H43" s="21"/>
      <c r="I43" s="5" t="s">
        <v>31</v>
      </c>
    </row>
    <row r="44" spans="1:9">
      <c r="A44" s="94"/>
      <c r="B44" s="104"/>
      <c r="C44" s="21">
        <v>3</v>
      </c>
      <c r="D44" s="99"/>
      <c r="E44" s="21" t="s">
        <v>86</v>
      </c>
      <c r="F44" s="21"/>
      <c r="G44" s="21"/>
      <c r="H44" s="21"/>
      <c r="I44" s="5" t="s">
        <v>23</v>
      </c>
    </row>
    <row r="45" spans="1:9">
      <c r="A45" s="94"/>
      <c r="B45" s="104"/>
      <c r="C45" s="21">
        <v>4</v>
      </c>
      <c r="D45" s="99"/>
      <c r="E45" s="21" t="s">
        <v>384</v>
      </c>
      <c r="F45" s="21"/>
      <c r="G45" s="21"/>
      <c r="H45" s="21"/>
      <c r="I45" s="5" t="s">
        <v>20</v>
      </c>
    </row>
    <row r="46" spans="1:9">
      <c r="A46" s="94"/>
      <c r="B46" s="104"/>
      <c r="C46" s="21">
        <v>5</v>
      </c>
      <c r="D46" s="99"/>
      <c r="E46" s="21" t="s">
        <v>87</v>
      </c>
      <c r="F46" s="21"/>
      <c r="G46" s="21"/>
      <c r="H46" s="21"/>
      <c r="I46" s="5" t="s">
        <v>19</v>
      </c>
    </row>
    <row r="47" spans="1:9">
      <c r="A47" s="94"/>
      <c r="B47" s="104"/>
      <c r="C47" s="21">
        <v>6</v>
      </c>
      <c r="D47" s="99"/>
      <c r="E47" s="21" t="s">
        <v>88</v>
      </c>
      <c r="F47" s="21"/>
      <c r="G47" s="21"/>
      <c r="H47" s="21"/>
      <c r="I47" s="5" t="s">
        <v>19</v>
      </c>
    </row>
    <row r="48" spans="1:9">
      <c r="A48" s="94"/>
      <c r="B48" s="104"/>
      <c r="C48" s="21">
        <v>7</v>
      </c>
      <c r="D48" s="99"/>
      <c r="E48" s="21" t="s">
        <v>385</v>
      </c>
      <c r="F48" s="21"/>
      <c r="G48" s="21"/>
      <c r="H48" s="21"/>
      <c r="I48" s="5" t="s">
        <v>22</v>
      </c>
    </row>
    <row r="49" spans="1:9">
      <c r="A49" s="94"/>
      <c r="B49" s="104"/>
      <c r="C49" s="21">
        <v>8</v>
      </c>
      <c r="D49" s="99"/>
      <c r="E49" s="21" t="s">
        <v>386</v>
      </c>
      <c r="F49" s="21"/>
      <c r="G49" s="21"/>
      <c r="H49" s="21"/>
      <c r="I49" s="5" t="s">
        <v>37</v>
      </c>
    </row>
    <row r="50" spans="1:9">
      <c r="A50" s="94"/>
      <c r="B50" s="104"/>
      <c r="C50" s="21">
        <v>9</v>
      </c>
      <c r="D50" s="99"/>
      <c r="E50" s="21" t="s">
        <v>387</v>
      </c>
      <c r="F50" s="21"/>
      <c r="G50" s="21"/>
      <c r="H50" s="21"/>
      <c r="I50" s="5" t="s">
        <v>43</v>
      </c>
    </row>
    <row r="51" spans="1:9">
      <c r="A51" s="94"/>
      <c r="B51" s="103">
        <f>VLOOKUP(D51,TaskPriorities!A2:C22,2,FALSE )</f>
        <v>20</v>
      </c>
      <c r="C51" s="21">
        <v>1</v>
      </c>
      <c r="D51" s="99" t="s">
        <v>96</v>
      </c>
      <c r="E51" s="21" t="s">
        <v>89</v>
      </c>
      <c r="F51" s="21"/>
      <c r="G51" s="21"/>
      <c r="H51" s="21"/>
      <c r="I51" s="5" t="s">
        <v>38</v>
      </c>
    </row>
    <row r="52" spans="1:9">
      <c r="A52" s="94"/>
      <c r="B52" s="104"/>
      <c r="C52" s="21">
        <v>2</v>
      </c>
      <c r="D52" s="99"/>
      <c r="E52" s="21" t="s">
        <v>90</v>
      </c>
      <c r="F52" s="21"/>
      <c r="G52" s="21"/>
      <c r="H52" s="21"/>
      <c r="I52" s="5" t="s">
        <v>32</v>
      </c>
    </row>
    <row r="53" spans="1:9">
      <c r="A53" s="94"/>
      <c r="B53" s="104"/>
      <c r="C53" s="21">
        <v>3</v>
      </c>
      <c r="D53" s="99"/>
      <c r="E53" s="21" t="s">
        <v>91</v>
      </c>
      <c r="F53" s="21"/>
      <c r="G53" s="21"/>
      <c r="H53" s="21"/>
      <c r="I53" s="5" t="s">
        <v>33</v>
      </c>
    </row>
    <row r="54" spans="1:9">
      <c r="A54" s="94"/>
      <c r="B54" s="104"/>
      <c r="C54" s="21">
        <v>4</v>
      </c>
      <c r="D54" s="99"/>
      <c r="E54" s="21" t="s">
        <v>92</v>
      </c>
      <c r="F54" s="21"/>
      <c r="G54" s="21"/>
      <c r="H54" s="21"/>
      <c r="I54" s="5" t="s">
        <v>24</v>
      </c>
    </row>
    <row r="55" spans="1:9">
      <c r="A55" s="94"/>
      <c r="B55" s="104"/>
      <c r="C55" s="21">
        <v>5</v>
      </c>
      <c r="D55" s="99"/>
      <c r="E55" s="21" t="s">
        <v>93</v>
      </c>
      <c r="F55" s="21"/>
      <c r="G55" s="21"/>
      <c r="H55" s="21"/>
      <c r="I55" s="5" t="s">
        <v>28</v>
      </c>
    </row>
    <row r="56" spans="1:9">
      <c r="A56" s="94"/>
      <c r="B56" s="105"/>
      <c r="C56" s="21">
        <v>6</v>
      </c>
      <c r="D56" s="99"/>
      <c r="E56" s="21" t="s">
        <v>94</v>
      </c>
      <c r="F56" s="21"/>
      <c r="G56" s="21"/>
      <c r="H56" s="21"/>
      <c r="I56" s="5" t="s">
        <v>27</v>
      </c>
    </row>
    <row r="57" spans="1:9">
      <c r="A57" s="94"/>
      <c r="B57" s="100">
        <f>VLOOKUP(D57,TaskPriorities!A2:C22,2,FALSE )</f>
        <v>17</v>
      </c>
      <c r="C57" s="9">
        <v>1</v>
      </c>
      <c r="D57" s="98" t="s">
        <v>68</v>
      </c>
      <c r="E57" s="9" t="s">
        <v>76</v>
      </c>
      <c r="F57" s="9"/>
      <c r="G57" s="6" t="s">
        <v>469</v>
      </c>
      <c r="H57" s="6" t="s">
        <v>519</v>
      </c>
      <c r="I57" s="6" t="s">
        <v>335</v>
      </c>
    </row>
    <row r="58" spans="1:9">
      <c r="A58" s="94"/>
      <c r="B58" s="101"/>
      <c r="C58" s="9">
        <v>2</v>
      </c>
      <c r="D58" s="98"/>
      <c r="E58" s="9" t="s">
        <v>105</v>
      </c>
      <c r="F58" s="9"/>
      <c r="G58" s="85" t="s">
        <v>469</v>
      </c>
      <c r="H58" s="6"/>
      <c r="I58" s="6" t="s">
        <v>52</v>
      </c>
    </row>
    <row r="59" spans="1:9">
      <c r="A59" s="94"/>
      <c r="B59" s="101"/>
      <c r="C59" s="9">
        <v>3</v>
      </c>
      <c r="D59" s="98"/>
      <c r="E59" s="9" t="s">
        <v>78</v>
      </c>
      <c r="F59" s="9"/>
      <c r="G59" s="6"/>
      <c r="H59" s="6"/>
      <c r="I59" s="6" t="s">
        <v>0</v>
      </c>
    </row>
    <row r="60" spans="1:9">
      <c r="A60" s="94"/>
      <c r="B60" s="101"/>
      <c r="C60" s="9">
        <v>4</v>
      </c>
      <c r="D60" s="98"/>
      <c r="E60" s="9" t="s">
        <v>388</v>
      </c>
      <c r="F60" s="9"/>
      <c r="G60" s="6"/>
      <c r="H60" s="6"/>
      <c r="I60" s="6" t="s">
        <v>52</v>
      </c>
    </row>
    <row r="61" spans="1:9">
      <c r="A61" s="94"/>
      <c r="B61" s="101"/>
      <c r="C61" s="9">
        <v>5</v>
      </c>
      <c r="D61" s="98"/>
      <c r="E61" s="48" t="s">
        <v>594</v>
      </c>
      <c r="F61" s="48" t="s">
        <v>438</v>
      </c>
      <c r="G61" s="6"/>
      <c r="H61" s="6"/>
      <c r="I61" s="40" t="s">
        <v>423</v>
      </c>
    </row>
    <row r="62" spans="1:9">
      <c r="A62" s="94"/>
      <c r="B62" s="101"/>
      <c r="C62" s="9">
        <v>6</v>
      </c>
      <c r="D62" s="98"/>
      <c r="E62" s="48" t="s">
        <v>595</v>
      </c>
      <c r="F62" s="48" t="s">
        <v>438</v>
      </c>
      <c r="G62" s="6"/>
      <c r="H62" s="6"/>
      <c r="I62" s="6" t="s">
        <v>52</v>
      </c>
    </row>
    <row r="63" spans="1:9">
      <c r="A63" s="94"/>
      <c r="B63" s="101"/>
      <c r="C63" s="9">
        <v>7</v>
      </c>
      <c r="D63" s="98"/>
      <c r="E63" s="9" t="s">
        <v>125</v>
      </c>
      <c r="F63" s="9"/>
      <c r="G63" s="85"/>
      <c r="H63" s="85"/>
      <c r="I63" s="6" t="s">
        <v>10</v>
      </c>
    </row>
    <row r="64" spans="1:9">
      <c r="A64" s="94"/>
      <c r="B64" s="101"/>
      <c r="C64" s="9">
        <v>8</v>
      </c>
      <c r="D64" s="98"/>
      <c r="E64" s="9" t="s">
        <v>145</v>
      </c>
      <c r="F64" s="9"/>
      <c r="G64" s="85"/>
      <c r="H64" s="85"/>
      <c r="I64" s="6" t="s">
        <v>52</v>
      </c>
    </row>
    <row r="65" spans="1:9">
      <c r="A65" s="94"/>
      <c r="B65" s="101"/>
      <c r="C65" s="9">
        <v>9</v>
      </c>
      <c r="D65" s="98"/>
      <c r="E65" s="9" t="s">
        <v>291</v>
      </c>
      <c r="F65" s="9"/>
      <c r="G65" s="6" t="s">
        <v>469</v>
      </c>
      <c r="H65" s="6"/>
      <c r="I65" s="6" t="s">
        <v>1</v>
      </c>
    </row>
    <row r="66" spans="1:9">
      <c r="A66" s="94"/>
      <c r="B66" s="101"/>
      <c r="C66" s="9">
        <v>10</v>
      </c>
      <c r="D66" s="98"/>
      <c r="E66" s="9" t="s">
        <v>377</v>
      </c>
      <c r="F66" s="9"/>
      <c r="G66" s="6" t="s">
        <v>469</v>
      </c>
      <c r="H66" s="6"/>
      <c r="I66" s="6" t="s">
        <v>9</v>
      </c>
    </row>
    <row r="67" spans="1:9">
      <c r="A67" s="94"/>
      <c r="B67" s="103">
        <f>VLOOKUP(D67,TaskPriorities!A2:C22,2,FALSE )</f>
        <v>18</v>
      </c>
      <c r="C67" s="21">
        <v>1</v>
      </c>
      <c r="D67" s="99" t="s">
        <v>97</v>
      </c>
      <c r="E67" s="21" t="s">
        <v>99</v>
      </c>
      <c r="F67" s="21"/>
      <c r="G67" s="21"/>
      <c r="H67" s="21"/>
      <c r="I67" s="5" t="s">
        <v>44</v>
      </c>
    </row>
    <row r="68" spans="1:9">
      <c r="A68" s="94"/>
      <c r="B68" s="104"/>
      <c r="C68" s="21">
        <v>2</v>
      </c>
      <c r="D68" s="99"/>
      <c r="E68" s="21"/>
      <c r="F68" s="21"/>
      <c r="G68" s="21"/>
      <c r="H68" s="21"/>
      <c r="I68" s="5" t="s">
        <v>35</v>
      </c>
    </row>
    <row r="69" spans="1:9">
      <c r="A69" s="94"/>
      <c r="B69" s="104"/>
      <c r="C69" s="21">
        <v>3</v>
      </c>
      <c r="D69" s="99"/>
      <c r="E69" s="21"/>
      <c r="F69" s="21"/>
      <c r="G69" s="21"/>
      <c r="H69" s="21"/>
      <c r="I69" s="5"/>
    </row>
    <row r="70" spans="1:9">
      <c r="A70" s="94"/>
      <c r="B70" s="104"/>
      <c r="C70" s="21">
        <v>4</v>
      </c>
      <c r="D70" s="99"/>
      <c r="E70" s="21" t="s">
        <v>101</v>
      </c>
      <c r="F70" s="21"/>
      <c r="G70" s="21"/>
      <c r="H70" s="21"/>
      <c r="I70" s="5" t="s">
        <v>42</v>
      </c>
    </row>
    <row r="71" spans="1:9">
      <c r="A71" s="94"/>
      <c r="B71" s="104"/>
      <c r="C71" s="21">
        <v>5</v>
      </c>
      <c r="D71" s="99"/>
      <c r="E71" s="21" t="s">
        <v>102</v>
      </c>
      <c r="F71" s="21"/>
      <c r="G71" s="21"/>
      <c r="H71" s="21"/>
      <c r="I71" s="5" t="s">
        <v>25</v>
      </c>
    </row>
    <row r="72" spans="1:9">
      <c r="A72" s="94"/>
      <c r="B72" s="104"/>
      <c r="C72" s="21">
        <v>6</v>
      </c>
      <c r="D72" s="99"/>
      <c r="E72" s="21" t="s">
        <v>103</v>
      </c>
      <c r="F72" s="21"/>
      <c r="G72" s="21"/>
      <c r="H72" s="21"/>
      <c r="I72" s="5" t="s">
        <v>26</v>
      </c>
    </row>
    <row r="73" spans="1:9">
      <c r="A73" s="94"/>
      <c r="B73" s="104"/>
      <c r="C73" s="21">
        <v>7</v>
      </c>
      <c r="D73" s="99"/>
      <c r="E73" s="21" t="s">
        <v>100</v>
      </c>
      <c r="F73" s="21"/>
      <c r="G73" s="21"/>
      <c r="H73" s="21"/>
      <c r="I73" s="5" t="s">
        <v>44</v>
      </c>
    </row>
    <row r="74" spans="1:9">
      <c r="A74" s="94"/>
      <c r="B74" s="104"/>
      <c r="C74" s="21">
        <v>8</v>
      </c>
      <c r="D74" s="99"/>
      <c r="E74" s="52"/>
      <c r="F74" s="52"/>
      <c r="G74" s="52"/>
      <c r="H74" s="52"/>
      <c r="I74" s="5" t="s">
        <v>132</v>
      </c>
    </row>
    <row r="75" spans="1:9">
      <c r="A75" s="94"/>
      <c r="B75" s="104"/>
      <c r="C75" s="21">
        <v>9</v>
      </c>
      <c r="D75" s="99"/>
      <c r="E75" s="52"/>
      <c r="F75" s="52"/>
      <c r="G75" s="52"/>
      <c r="H75" s="52"/>
      <c r="I75" s="5" t="s">
        <v>54</v>
      </c>
    </row>
    <row r="76" spans="1:9">
      <c r="A76" s="94"/>
      <c r="B76" s="104"/>
      <c r="C76" s="21">
        <v>10</v>
      </c>
      <c r="D76" s="99"/>
      <c r="E76" s="52"/>
      <c r="F76" s="52"/>
      <c r="G76" s="52"/>
      <c r="H76" s="52"/>
      <c r="I76" s="5" t="s">
        <v>53</v>
      </c>
    </row>
    <row r="77" spans="1:9">
      <c r="A77" s="94"/>
      <c r="B77" s="105"/>
      <c r="C77" s="21">
        <v>11</v>
      </c>
      <c r="D77" s="99"/>
      <c r="E77" s="21" t="s">
        <v>126</v>
      </c>
      <c r="F77" s="21"/>
      <c r="G77" s="21"/>
      <c r="H77" s="21"/>
      <c r="I77" s="5" t="s">
        <v>51</v>
      </c>
    </row>
    <row r="78" spans="1:9">
      <c r="A78" s="94"/>
      <c r="B78" s="103">
        <f>VLOOKUP(D78,TaskPriorities!A2:C22,2,FALSE )</f>
        <v>14</v>
      </c>
      <c r="C78" s="52">
        <v>1</v>
      </c>
      <c r="D78" s="99" t="s">
        <v>134</v>
      </c>
      <c r="E78" s="21"/>
      <c r="F78" s="21"/>
      <c r="G78" s="21"/>
      <c r="H78" s="21"/>
      <c r="I78" s="5" t="s">
        <v>138</v>
      </c>
    </row>
    <row r="79" spans="1:9">
      <c r="A79" s="94"/>
      <c r="B79" s="104"/>
      <c r="C79" s="52">
        <v>2</v>
      </c>
      <c r="D79" s="99"/>
      <c r="E79" s="21"/>
      <c r="F79" s="21"/>
      <c r="G79" s="21"/>
      <c r="H79" s="21"/>
      <c r="I79" s="5" t="s">
        <v>138</v>
      </c>
    </row>
    <row r="80" spans="1:9">
      <c r="A80" s="94"/>
      <c r="B80" s="104"/>
      <c r="C80" s="52">
        <v>3</v>
      </c>
      <c r="D80" s="99"/>
      <c r="E80" s="21"/>
      <c r="F80" s="21"/>
      <c r="G80" s="21"/>
      <c r="H80" s="21"/>
      <c r="I80" s="5" t="s">
        <v>138</v>
      </c>
    </row>
    <row r="81" spans="1:9">
      <c r="A81" s="94"/>
      <c r="B81" s="104"/>
      <c r="C81" s="52">
        <v>6</v>
      </c>
      <c r="D81" s="99"/>
      <c r="E81" s="21"/>
      <c r="F81" s="21"/>
      <c r="G81" s="21"/>
      <c r="H81" s="21"/>
      <c r="I81" s="5" t="s">
        <v>138</v>
      </c>
    </row>
    <row r="82" spans="1:9">
      <c r="A82" s="94"/>
      <c r="B82" s="104"/>
      <c r="C82" s="52" t="s">
        <v>439</v>
      </c>
      <c r="D82" s="99"/>
      <c r="E82" s="21" t="s">
        <v>137</v>
      </c>
      <c r="F82" s="21"/>
      <c r="G82" s="21"/>
      <c r="H82" s="21"/>
      <c r="I82" s="5" t="s">
        <v>136</v>
      </c>
    </row>
    <row r="83" spans="1:9">
      <c r="A83" s="94"/>
      <c r="B83" s="104"/>
      <c r="C83" s="52" t="s">
        <v>440</v>
      </c>
      <c r="D83" s="99"/>
      <c r="E83" s="21"/>
      <c r="F83" s="21"/>
      <c r="G83" s="21"/>
      <c r="H83" s="21"/>
      <c r="I83" s="5" t="s">
        <v>136</v>
      </c>
    </row>
    <row r="84" spans="1:9">
      <c r="A84" s="94"/>
      <c r="B84" s="104"/>
      <c r="C84" s="52" t="s">
        <v>441</v>
      </c>
      <c r="D84" s="99"/>
      <c r="E84" s="21"/>
      <c r="F84" s="21"/>
      <c r="G84" s="21"/>
      <c r="H84" s="21"/>
      <c r="I84" s="5" t="s">
        <v>378</v>
      </c>
    </row>
    <row r="85" spans="1:9">
      <c r="A85" s="94"/>
      <c r="B85" s="104"/>
      <c r="C85" s="52" t="s">
        <v>442</v>
      </c>
      <c r="D85" s="99"/>
      <c r="E85" s="21"/>
      <c r="F85" s="21"/>
      <c r="G85" s="21"/>
      <c r="H85" s="21"/>
      <c r="I85" s="5" t="s">
        <v>378</v>
      </c>
    </row>
    <row r="86" spans="1:9">
      <c r="A86" s="94"/>
      <c r="B86" s="105"/>
      <c r="C86" s="52" t="s">
        <v>443</v>
      </c>
      <c r="D86" s="99"/>
      <c r="E86" s="21"/>
      <c r="F86" s="21"/>
      <c r="G86" s="21"/>
      <c r="H86" s="21"/>
      <c r="I86" s="5" t="s">
        <v>378</v>
      </c>
    </row>
    <row r="87" spans="1:9">
      <c r="A87" s="94"/>
      <c r="B87" s="100">
        <f>VLOOKUP(D87,TaskPriorities!A2:C22,2,FALSE )</f>
        <v>15</v>
      </c>
      <c r="C87" s="9">
        <v>1</v>
      </c>
      <c r="D87" s="98" t="s">
        <v>135</v>
      </c>
      <c r="E87" s="43" t="s">
        <v>139</v>
      </c>
      <c r="F87" s="43"/>
      <c r="G87" s="22" t="s">
        <v>469</v>
      </c>
      <c r="H87" s="22" t="s">
        <v>575</v>
      </c>
      <c r="I87" s="22" t="s">
        <v>4</v>
      </c>
    </row>
    <row r="88" spans="1:9">
      <c r="A88" s="94"/>
      <c r="B88" s="101"/>
      <c r="C88" s="9">
        <v>2</v>
      </c>
      <c r="D88" s="98"/>
      <c r="E88" s="9" t="s">
        <v>341</v>
      </c>
      <c r="F88" s="9"/>
      <c r="G88" s="86" t="s">
        <v>469</v>
      </c>
      <c r="H88" s="6" t="s">
        <v>576</v>
      </c>
      <c r="I88" s="95" t="s">
        <v>335</v>
      </c>
    </row>
    <row r="89" spans="1:9">
      <c r="A89" s="94"/>
      <c r="B89" s="101"/>
      <c r="C89" s="9">
        <v>3</v>
      </c>
      <c r="D89" s="98"/>
      <c r="E89" s="6" t="s">
        <v>153</v>
      </c>
      <c r="F89" s="9"/>
      <c r="G89" s="6" t="s">
        <v>469</v>
      </c>
      <c r="H89" s="6" t="s">
        <v>525</v>
      </c>
      <c r="I89" s="95"/>
    </row>
    <row r="90" spans="1:9">
      <c r="A90" s="94"/>
      <c r="B90" s="101"/>
      <c r="C90" s="9">
        <v>4</v>
      </c>
      <c r="D90" s="98"/>
      <c r="E90" s="6" t="s">
        <v>152</v>
      </c>
      <c r="F90" s="9"/>
      <c r="G90" s="6" t="s">
        <v>469</v>
      </c>
      <c r="H90" s="6" t="s">
        <v>525</v>
      </c>
      <c r="I90" s="95"/>
    </row>
    <row r="91" spans="1:9">
      <c r="A91" s="94"/>
      <c r="B91" s="101"/>
      <c r="C91" s="9">
        <v>5</v>
      </c>
      <c r="D91" s="98"/>
      <c r="E91" s="40" t="s">
        <v>340</v>
      </c>
      <c r="F91" s="9" t="s">
        <v>482</v>
      </c>
      <c r="G91" s="6" t="s">
        <v>469</v>
      </c>
      <c r="H91" s="9"/>
      <c r="I91" s="95"/>
    </row>
    <row r="92" spans="1:9">
      <c r="A92" s="94"/>
      <c r="B92" s="101"/>
      <c r="C92" s="9">
        <v>6</v>
      </c>
      <c r="D92" s="98"/>
      <c r="E92" s="9" t="s">
        <v>140</v>
      </c>
      <c r="F92" s="9"/>
      <c r="G92" s="22" t="s">
        <v>469</v>
      </c>
      <c r="H92" s="22" t="s">
        <v>524</v>
      </c>
      <c r="I92" s="6" t="s">
        <v>4</v>
      </c>
    </row>
    <row r="93" spans="1:9">
      <c r="A93" s="94"/>
      <c r="B93" s="101"/>
      <c r="C93" s="9">
        <v>7</v>
      </c>
      <c r="D93" s="98"/>
      <c r="E93" s="43" t="s">
        <v>141</v>
      </c>
      <c r="F93" s="43"/>
      <c r="G93" s="43"/>
      <c r="H93" s="43" t="s">
        <v>527</v>
      </c>
      <c r="I93" s="6" t="s">
        <v>0</v>
      </c>
    </row>
    <row r="94" spans="1:9">
      <c r="A94" s="94"/>
      <c r="B94" s="101"/>
      <c r="C94" s="9">
        <v>8</v>
      </c>
      <c r="D94" s="98"/>
      <c r="E94" s="66" t="s">
        <v>504</v>
      </c>
      <c r="F94" s="48" t="s">
        <v>438</v>
      </c>
      <c r="G94" s="22"/>
      <c r="H94" s="22"/>
      <c r="I94" s="67" t="s">
        <v>423</v>
      </c>
    </row>
    <row r="95" spans="1:9">
      <c r="A95" s="94"/>
      <c r="B95" s="101"/>
      <c r="C95" s="9">
        <v>9</v>
      </c>
      <c r="D95" s="98"/>
      <c r="E95" s="9" t="s">
        <v>142</v>
      </c>
      <c r="F95" s="9"/>
      <c r="G95" s="6"/>
      <c r="H95" s="6" t="s">
        <v>526</v>
      </c>
      <c r="I95" s="6" t="s">
        <v>9</v>
      </c>
    </row>
    <row r="96" spans="1:9">
      <c r="A96" s="94"/>
      <c r="B96" s="101"/>
      <c r="C96" s="9">
        <v>10</v>
      </c>
      <c r="D96" s="98"/>
      <c r="E96" s="9" t="s">
        <v>143</v>
      </c>
      <c r="F96" s="9"/>
      <c r="G96" s="6"/>
      <c r="H96" s="6" t="s">
        <v>526</v>
      </c>
      <c r="I96" s="6" t="s">
        <v>9</v>
      </c>
    </row>
    <row r="97" spans="1:9">
      <c r="A97" s="94"/>
      <c r="B97" s="102"/>
      <c r="C97" s="9">
        <v>11</v>
      </c>
      <c r="D97" s="98"/>
      <c r="E97" s="9" t="s">
        <v>144</v>
      </c>
      <c r="F97" s="9"/>
      <c r="G97" s="6"/>
      <c r="H97" s="6" t="s">
        <v>526</v>
      </c>
      <c r="I97" s="6" t="s">
        <v>9</v>
      </c>
    </row>
    <row r="98" spans="1:9">
      <c r="A98" s="94"/>
      <c r="B98" s="5">
        <f>VLOOKUP(D98,TaskPriorities!A2:C22,2,FALSE )</f>
        <v>16</v>
      </c>
      <c r="C98" s="52" t="s">
        <v>15</v>
      </c>
      <c r="D98" s="21" t="s">
        <v>162</v>
      </c>
      <c r="E98" s="21"/>
      <c r="F98" s="21"/>
      <c r="G98" s="21"/>
      <c r="H98" s="21"/>
      <c r="I98" s="51" t="s">
        <v>15</v>
      </c>
    </row>
    <row r="99" spans="1:9">
      <c r="A99" s="94"/>
      <c r="B99" s="103">
        <f>VLOOKUP(D99,TaskPriorities!A2:C22,2,FALSE )</f>
        <v>10</v>
      </c>
      <c r="C99" s="52" t="s">
        <v>15</v>
      </c>
      <c r="D99" s="99" t="s">
        <v>73</v>
      </c>
      <c r="E99" s="21" t="s">
        <v>147</v>
      </c>
      <c r="F99" s="21"/>
      <c r="G99" s="21"/>
      <c r="H99" s="21"/>
      <c r="I99" s="51" t="s">
        <v>15</v>
      </c>
    </row>
    <row r="100" spans="1:9">
      <c r="A100" s="94"/>
      <c r="B100" s="104"/>
      <c r="C100" s="52" t="s">
        <v>15</v>
      </c>
      <c r="D100" s="99"/>
      <c r="E100" s="21" t="s">
        <v>148</v>
      </c>
      <c r="F100" s="21"/>
      <c r="G100" s="21"/>
      <c r="H100" s="21"/>
      <c r="I100" s="51" t="s">
        <v>15</v>
      </c>
    </row>
    <row r="101" spans="1:9">
      <c r="A101" s="94"/>
      <c r="B101" s="104"/>
      <c r="C101" s="52" t="s">
        <v>15</v>
      </c>
      <c r="D101" s="99"/>
      <c r="E101" s="21" t="s">
        <v>149</v>
      </c>
      <c r="F101" s="21"/>
      <c r="G101" s="21"/>
      <c r="H101" s="21"/>
      <c r="I101" s="51" t="s">
        <v>15</v>
      </c>
    </row>
    <row r="102" spans="1:9">
      <c r="A102" s="94"/>
      <c r="B102" s="104"/>
      <c r="C102" s="52" t="s">
        <v>15</v>
      </c>
      <c r="D102" s="99"/>
      <c r="E102" s="21" t="s">
        <v>150</v>
      </c>
      <c r="F102" s="21"/>
      <c r="G102" s="21"/>
      <c r="H102" s="21"/>
      <c r="I102" s="51" t="s">
        <v>15</v>
      </c>
    </row>
    <row r="103" spans="1:9">
      <c r="A103" s="94"/>
      <c r="B103" s="104"/>
      <c r="C103" s="52" t="s">
        <v>15</v>
      </c>
      <c r="D103" s="99"/>
      <c r="E103" s="21" t="s">
        <v>90</v>
      </c>
      <c r="F103" s="21"/>
      <c r="G103" s="21"/>
      <c r="H103" s="21"/>
      <c r="I103" s="51" t="s">
        <v>15</v>
      </c>
    </row>
    <row r="104" spans="1:9">
      <c r="A104" s="94"/>
      <c r="B104" s="104"/>
      <c r="C104" s="52" t="s">
        <v>15</v>
      </c>
      <c r="D104" s="99"/>
      <c r="E104" s="21" t="s">
        <v>91</v>
      </c>
      <c r="F104" s="21"/>
      <c r="G104" s="21"/>
      <c r="H104" s="21"/>
      <c r="I104" s="51" t="s">
        <v>15</v>
      </c>
    </row>
    <row r="105" spans="1:9">
      <c r="A105" s="94"/>
      <c r="B105" s="104"/>
      <c r="C105" s="52"/>
      <c r="D105" s="99"/>
      <c r="E105" s="21" t="s">
        <v>389</v>
      </c>
      <c r="F105" s="21"/>
      <c r="G105" s="21"/>
      <c r="H105" s="21"/>
      <c r="I105" s="51"/>
    </row>
    <row r="106" spans="1:9">
      <c r="A106" s="94"/>
      <c r="B106" s="104"/>
      <c r="C106" s="52"/>
      <c r="D106" s="99"/>
      <c r="E106" s="21" t="s">
        <v>390</v>
      </c>
      <c r="F106" s="21"/>
      <c r="G106" s="21"/>
      <c r="H106" s="21"/>
      <c r="I106" s="51"/>
    </row>
    <row r="107" spans="1:9">
      <c r="A107" s="94"/>
      <c r="B107" s="104"/>
      <c r="C107" s="52"/>
      <c r="D107" s="99"/>
      <c r="E107" s="21" t="s">
        <v>146</v>
      </c>
      <c r="F107" s="21"/>
      <c r="G107" s="21"/>
      <c r="H107" s="21"/>
      <c r="I107" s="51"/>
    </row>
    <row r="108" spans="1:9">
      <c r="A108" s="94"/>
      <c r="B108" s="105"/>
      <c r="C108" s="52" t="s">
        <v>15</v>
      </c>
      <c r="D108" s="99"/>
      <c r="E108" s="21" t="s">
        <v>391</v>
      </c>
      <c r="F108" s="21"/>
      <c r="G108" s="21"/>
      <c r="H108" s="21"/>
      <c r="I108" s="51" t="s">
        <v>15</v>
      </c>
    </row>
    <row r="109" spans="1:9" ht="30">
      <c r="A109" s="94" t="s">
        <v>444</v>
      </c>
      <c r="B109" s="100">
        <f>VLOOKUP(D109,TaskPriorities!A2:C22,2,FALSE )</f>
        <v>1</v>
      </c>
      <c r="C109" s="9" t="s">
        <v>471</v>
      </c>
      <c r="D109" s="98" t="s">
        <v>74</v>
      </c>
      <c r="E109" s="53" t="s">
        <v>336</v>
      </c>
      <c r="F109" s="43" t="s">
        <v>470</v>
      </c>
      <c r="G109" s="43"/>
      <c r="H109" s="43"/>
      <c r="I109" s="95" t="s">
        <v>290</v>
      </c>
    </row>
    <row r="110" spans="1:9" ht="30">
      <c r="A110" s="94"/>
      <c r="B110" s="101"/>
      <c r="C110" s="9" t="s">
        <v>472</v>
      </c>
      <c r="D110" s="98"/>
      <c r="E110" s="53" t="s">
        <v>337</v>
      </c>
      <c r="F110" s="43" t="s">
        <v>470</v>
      </c>
      <c r="G110" s="43"/>
      <c r="H110" s="43"/>
      <c r="I110" s="95"/>
    </row>
    <row r="111" spans="1:9" ht="30">
      <c r="A111" s="94"/>
      <c r="B111" s="101"/>
      <c r="C111" s="9" t="s">
        <v>473</v>
      </c>
      <c r="D111" s="98"/>
      <c r="E111" s="53" t="s">
        <v>339</v>
      </c>
      <c r="F111" s="43" t="s">
        <v>470</v>
      </c>
      <c r="G111" s="43"/>
      <c r="H111" s="43"/>
      <c r="I111" s="95"/>
    </row>
    <row r="112" spans="1:9" ht="30">
      <c r="A112" s="94"/>
      <c r="B112" s="101"/>
      <c r="C112" s="9" t="s">
        <v>474</v>
      </c>
      <c r="D112" s="98"/>
      <c r="E112" s="53" t="s">
        <v>326</v>
      </c>
      <c r="F112" s="43" t="s">
        <v>470</v>
      </c>
      <c r="G112" s="43"/>
      <c r="H112" s="43"/>
      <c r="I112" s="95"/>
    </row>
    <row r="113" spans="1:9" ht="30">
      <c r="A113" s="94"/>
      <c r="B113" s="101"/>
      <c r="C113" s="9" t="s">
        <v>475</v>
      </c>
      <c r="D113" s="98"/>
      <c r="E113" s="53" t="s">
        <v>327</v>
      </c>
      <c r="F113" s="43" t="s">
        <v>470</v>
      </c>
      <c r="G113" s="43"/>
      <c r="H113" s="43"/>
      <c r="I113" s="95"/>
    </row>
    <row r="114" spans="1:9" ht="30">
      <c r="A114" s="94"/>
      <c r="B114" s="101"/>
      <c r="C114" s="9" t="s">
        <v>476</v>
      </c>
      <c r="D114" s="98"/>
      <c r="E114" s="53" t="s">
        <v>328</v>
      </c>
      <c r="F114" s="43" t="s">
        <v>470</v>
      </c>
      <c r="G114" s="43"/>
      <c r="H114" s="43"/>
      <c r="I114" s="95"/>
    </row>
    <row r="115" spans="1:9" ht="30">
      <c r="A115" s="94"/>
      <c r="B115" s="101"/>
      <c r="C115" s="9" t="s">
        <v>477</v>
      </c>
      <c r="D115" s="98"/>
      <c r="E115" s="53" t="s">
        <v>329</v>
      </c>
      <c r="F115" s="43" t="s">
        <v>470</v>
      </c>
      <c r="G115" s="43"/>
      <c r="H115" s="43"/>
      <c r="I115" s="95"/>
    </row>
    <row r="116" spans="1:9" ht="30">
      <c r="A116" s="94"/>
      <c r="B116" s="101"/>
      <c r="C116" s="9" t="s">
        <v>478</v>
      </c>
      <c r="D116" s="98"/>
      <c r="E116" s="9" t="s">
        <v>355</v>
      </c>
      <c r="F116" s="9"/>
      <c r="G116" s="6" t="s">
        <v>469</v>
      </c>
      <c r="H116" s="6" t="s">
        <v>525</v>
      </c>
      <c r="I116" s="94" t="s">
        <v>289</v>
      </c>
    </row>
    <row r="117" spans="1:9" ht="30">
      <c r="A117" s="94"/>
      <c r="B117" s="101"/>
      <c r="C117" s="9" t="s">
        <v>479</v>
      </c>
      <c r="D117" s="98"/>
      <c r="E117" s="9" t="s">
        <v>379</v>
      </c>
      <c r="F117" s="9"/>
      <c r="G117" s="6" t="s">
        <v>469</v>
      </c>
      <c r="H117" s="6" t="s">
        <v>525</v>
      </c>
      <c r="I117" s="94"/>
    </row>
    <row r="118" spans="1:9" ht="30">
      <c r="A118" s="94"/>
      <c r="B118" s="101"/>
      <c r="C118" s="9" t="s">
        <v>480</v>
      </c>
      <c r="D118" s="98"/>
      <c r="E118" s="9" t="s">
        <v>380</v>
      </c>
      <c r="F118" s="9"/>
      <c r="G118" s="6" t="s">
        <v>469</v>
      </c>
      <c r="H118" s="6" t="s">
        <v>525</v>
      </c>
      <c r="I118" s="94"/>
    </row>
    <row r="119" spans="1:9" ht="30">
      <c r="A119" s="94"/>
      <c r="B119" s="102"/>
      <c r="C119" s="9" t="s">
        <v>481</v>
      </c>
      <c r="D119" s="98"/>
      <c r="E119" s="9" t="s">
        <v>381</v>
      </c>
      <c r="F119" s="9"/>
      <c r="G119" s="6" t="s">
        <v>469</v>
      </c>
      <c r="H119" s="6" t="s">
        <v>525</v>
      </c>
      <c r="I119" s="94"/>
    </row>
    <row r="120" spans="1:9">
      <c r="A120" s="94"/>
      <c r="B120" s="100">
        <f>VLOOKUP(D120,TaskPriorities!A2:C22,2,FALSE )</f>
        <v>3</v>
      </c>
      <c r="C120" s="9">
        <v>1</v>
      </c>
      <c r="D120" s="98" t="s">
        <v>67</v>
      </c>
      <c r="E120" s="43" t="s">
        <v>106</v>
      </c>
      <c r="F120" s="43"/>
      <c r="G120" s="22" t="s">
        <v>469</v>
      </c>
      <c r="H120" s="43"/>
      <c r="I120" s="22" t="s">
        <v>5</v>
      </c>
    </row>
    <row r="121" spans="1:9">
      <c r="A121" s="94"/>
      <c r="B121" s="101"/>
      <c r="C121" s="9">
        <v>2</v>
      </c>
      <c r="D121" s="98"/>
      <c r="E121" s="9" t="s">
        <v>509</v>
      </c>
      <c r="F121" s="9"/>
      <c r="G121" s="6" t="s">
        <v>469</v>
      </c>
      <c r="H121" s="5" t="s">
        <v>528</v>
      </c>
      <c r="I121" s="6" t="s">
        <v>508</v>
      </c>
    </row>
    <row r="122" spans="1:9">
      <c r="A122" s="94"/>
      <c r="B122" s="101"/>
      <c r="C122" s="9">
        <v>3</v>
      </c>
      <c r="D122" s="98"/>
      <c r="E122" s="9" t="s">
        <v>121</v>
      </c>
      <c r="F122" s="9"/>
      <c r="G122" s="6" t="s">
        <v>469</v>
      </c>
      <c r="H122" s="6"/>
      <c r="I122" s="6" t="s">
        <v>14</v>
      </c>
    </row>
    <row r="123" spans="1:9">
      <c r="A123" s="94"/>
      <c r="B123" s="101"/>
      <c r="C123" s="9">
        <v>4</v>
      </c>
      <c r="D123" s="98"/>
      <c r="E123" s="43" t="s">
        <v>113</v>
      </c>
      <c r="F123" s="43"/>
      <c r="G123" s="22" t="s">
        <v>469</v>
      </c>
      <c r="H123" s="22"/>
      <c r="I123" s="22" t="s">
        <v>290</v>
      </c>
    </row>
    <row r="124" spans="1:9">
      <c r="A124" s="94"/>
      <c r="B124" s="101"/>
      <c r="C124" s="9">
        <v>5</v>
      </c>
      <c r="D124" s="98"/>
      <c r="E124" s="9" t="s">
        <v>109</v>
      </c>
      <c r="F124" s="9"/>
      <c r="G124" s="6" t="s">
        <v>469</v>
      </c>
      <c r="H124" s="6"/>
      <c r="I124" s="6" t="s">
        <v>7</v>
      </c>
    </row>
    <row r="125" spans="1:9">
      <c r="A125" s="94"/>
      <c r="B125" s="101"/>
      <c r="C125" s="9">
        <v>6</v>
      </c>
      <c r="D125" s="98"/>
      <c r="E125" s="9" t="s">
        <v>111</v>
      </c>
      <c r="F125" s="9"/>
      <c r="G125" s="6" t="s">
        <v>522</v>
      </c>
      <c r="H125" s="6" t="s">
        <v>577</v>
      </c>
      <c r="I125" s="6" t="s">
        <v>8</v>
      </c>
    </row>
    <row r="126" spans="1:9">
      <c r="A126" s="94"/>
      <c r="B126" s="101"/>
      <c r="C126" s="9">
        <v>7</v>
      </c>
      <c r="D126" s="98"/>
      <c r="E126" s="66" t="s">
        <v>499</v>
      </c>
      <c r="F126" s="43"/>
      <c r="G126" s="6" t="s">
        <v>469</v>
      </c>
      <c r="H126" s="22" t="s">
        <v>529</v>
      </c>
      <c r="I126" s="67" t="s">
        <v>500</v>
      </c>
    </row>
    <row r="127" spans="1:9">
      <c r="A127" s="94"/>
      <c r="B127" s="101"/>
      <c r="C127" s="9">
        <v>8</v>
      </c>
      <c r="D127" s="98"/>
      <c r="E127" s="9" t="s">
        <v>119</v>
      </c>
      <c r="F127" s="9"/>
      <c r="G127" s="6" t="s">
        <v>469</v>
      </c>
      <c r="H127" s="6" t="s">
        <v>573</v>
      </c>
      <c r="I127" s="6" t="s">
        <v>13</v>
      </c>
    </row>
    <row r="128" spans="1:9">
      <c r="A128" s="94"/>
      <c r="B128" s="101"/>
      <c r="C128" s="9">
        <v>9</v>
      </c>
      <c r="D128" s="98"/>
      <c r="E128" s="9" t="s">
        <v>155</v>
      </c>
      <c r="F128" s="9"/>
      <c r="G128" s="6"/>
      <c r="H128" s="6" t="s">
        <v>578</v>
      </c>
      <c r="I128" s="6" t="s">
        <v>151</v>
      </c>
    </row>
    <row r="129" spans="1:9">
      <c r="A129" s="94"/>
      <c r="B129" s="101"/>
      <c r="C129" s="9">
        <v>10</v>
      </c>
      <c r="D129" s="98"/>
      <c r="E129" s="9" t="s">
        <v>117</v>
      </c>
      <c r="F129" s="9"/>
      <c r="G129" s="6"/>
      <c r="H129" s="6" t="s">
        <v>585</v>
      </c>
      <c r="I129" s="6" t="s">
        <v>12</v>
      </c>
    </row>
    <row r="130" spans="1:9">
      <c r="A130" s="94"/>
      <c r="B130" s="101"/>
      <c r="C130" s="9">
        <v>11</v>
      </c>
      <c r="D130" s="98"/>
      <c r="E130" s="9" t="s">
        <v>115</v>
      </c>
      <c r="F130" s="9"/>
      <c r="G130" s="6"/>
      <c r="H130" s="6" t="s">
        <v>586</v>
      </c>
      <c r="I130" s="6" t="s">
        <v>11</v>
      </c>
    </row>
    <row r="131" spans="1:9">
      <c r="A131" s="94"/>
      <c r="B131" s="101"/>
      <c r="C131" s="9">
        <v>12</v>
      </c>
      <c r="D131" s="98"/>
      <c r="E131" s="9" t="s">
        <v>107</v>
      </c>
      <c r="F131" s="9"/>
      <c r="G131" s="6" t="s">
        <v>469</v>
      </c>
      <c r="H131" s="6"/>
      <c r="I131" s="6" t="s">
        <v>6</v>
      </c>
    </row>
    <row r="132" spans="1:9">
      <c r="A132" s="94"/>
      <c r="B132" s="102"/>
      <c r="C132" s="9">
        <v>13</v>
      </c>
      <c r="D132" s="98"/>
      <c r="E132" s="9" t="s">
        <v>157</v>
      </c>
      <c r="F132" s="9"/>
      <c r="G132" s="6" t="s">
        <v>469</v>
      </c>
      <c r="H132" s="6" t="s">
        <v>587</v>
      </c>
      <c r="I132" s="6" t="s">
        <v>289</v>
      </c>
    </row>
    <row r="133" spans="1:9">
      <c r="A133" s="94"/>
      <c r="B133" s="100">
        <f>VLOOKUP(D133,TaskPriorities!A2:C22,2,FALSE )</f>
        <v>2</v>
      </c>
      <c r="C133" s="9">
        <v>1</v>
      </c>
      <c r="D133" s="98" t="s">
        <v>320</v>
      </c>
      <c r="E133" s="9" t="s">
        <v>392</v>
      </c>
      <c r="F133" s="9"/>
      <c r="G133" s="6" t="s">
        <v>469</v>
      </c>
      <c r="H133" s="6"/>
      <c r="I133" s="6" t="s">
        <v>289</v>
      </c>
    </row>
    <row r="134" spans="1:9">
      <c r="A134" s="94"/>
      <c r="B134" s="101"/>
      <c r="C134" s="9">
        <v>2</v>
      </c>
      <c r="D134" s="98"/>
      <c r="E134" s="9" t="s">
        <v>358</v>
      </c>
      <c r="F134" s="9"/>
      <c r="G134" s="6" t="s">
        <v>469</v>
      </c>
      <c r="H134" s="6"/>
      <c r="I134" s="6" t="s">
        <v>6</v>
      </c>
    </row>
    <row r="135" spans="1:9">
      <c r="A135" s="94"/>
      <c r="B135" s="101"/>
      <c r="C135" s="9">
        <v>3</v>
      </c>
      <c r="D135" s="98"/>
      <c r="E135" s="9" t="s">
        <v>359</v>
      </c>
      <c r="F135" s="9"/>
      <c r="G135" s="6"/>
      <c r="H135" s="6"/>
      <c r="I135" s="6" t="s">
        <v>11</v>
      </c>
    </row>
    <row r="136" spans="1:9">
      <c r="A136" s="94"/>
      <c r="B136" s="101"/>
      <c r="C136" s="9">
        <v>4</v>
      </c>
      <c r="D136" s="98"/>
      <c r="E136" s="9" t="s">
        <v>360</v>
      </c>
      <c r="F136" s="9"/>
      <c r="G136" s="6"/>
      <c r="H136" s="6"/>
      <c r="I136" s="6" t="s">
        <v>12</v>
      </c>
    </row>
    <row r="137" spans="1:9">
      <c r="A137" s="94"/>
      <c r="B137" s="101"/>
      <c r="C137" s="9">
        <v>5</v>
      </c>
      <c r="D137" s="98"/>
      <c r="E137" s="9" t="s">
        <v>361</v>
      </c>
      <c r="F137" s="6"/>
      <c r="G137" s="6"/>
      <c r="H137" s="1" t="s">
        <v>530</v>
      </c>
      <c r="I137" s="6" t="s">
        <v>151</v>
      </c>
    </row>
    <row r="138" spans="1:9">
      <c r="A138" s="94"/>
      <c r="B138" s="101"/>
      <c r="C138" s="9">
        <v>6</v>
      </c>
      <c r="D138" s="98"/>
      <c r="E138" s="9" t="s">
        <v>362</v>
      </c>
      <c r="F138" s="9"/>
      <c r="G138" s="6" t="s">
        <v>469</v>
      </c>
      <c r="H138" s="6"/>
      <c r="I138" s="6" t="s">
        <v>13</v>
      </c>
    </row>
    <row r="139" spans="1:9">
      <c r="A139" s="94"/>
      <c r="B139" s="101"/>
      <c r="C139" s="9">
        <v>7</v>
      </c>
      <c r="D139" s="98"/>
      <c r="E139" s="66" t="s">
        <v>501</v>
      </c>
      <c r="F139" s="43"/>
      <c r="G139" s="6" t="s">
        <v>469</v>
      </c>
      <c r="H139" s="1" t="s">
        <v>531</v>
      </c>
      <c r="I139" s="67" t="s">
        <v>500</v>
      </c>
    </row>
    <row r="140" spans="1:9">
      <c r="A140" s="94"/>
      <c r="B140" s="101"/>
      <c r="C140" s="9">
        <v>8</v>
      </c>
      <c r="D140" s="98"/>
      <c r="E140" s="43" t="s">
        <v>363</v>
      </c>
      <c r="F140" s="43"/>
      <c r="G140" s="85" t="s">
        <v>522</v>
      </c>
      <c r="H140" s="85" t="s">
        <v>577</v>
      </c>
      <c r="I140" s="22" t="s">
        <v>8</v>
      </c>
    </row>
    <row r="141" spans="1:9">
      <c r="A141" s="94"/>
      <c r="B141" s="101"/>
      <c r="C141" s="9">
        <v>9</v>
      </c>
      <c r="D141" s="98"/>
      <c r="E141" s="9" t="s">
        <v>364</v>
      </c>
      <c r="F141" s="9"/>
      <c r="G141" s="6" t="s">
        <v>469</v>
      </c>
      <c r="H141" s="22"/>
      <c r="I141" s="6" t="s">
        <v>7</v>
      </c>
    </row>
    <row r="142" spans="1:9">
      <c r="A142" s="94"/>
      <c r="B142" s="101"/>
      <c r="C142" s="9">
        <v>10</v>
      </c>
      <c r="D142" s="98"/>
      <c r="E142" s="43" t="s">
        <v>365</v>
      </c>
      <c r="F142" s="43"/>
      <c r="G142" s="22" t="s">
        <v>469</v>
      </c>
      <c r="H142" s="1"/>
      <c r="I142" s="22" t="s">
        <v>290</v>
      </c>
    </row>
    <row r="143" spans="1:9">
      <c r="A143" s="94"/>
      <c r="B143" s="101"/>
      <c r="C143" s="9">
        <v>11</v>
      </c>
      <c r="D143" s="98"/>
      <c r="E143" s="9" t="s">
        <v>366</v>
      </c>
      <c r="F143" s="9"/>
      <c r="G143" s="6" t="s">
        <v>469</v>
      </c>
      <c r="H143" s="6"/>
      <c r="I143" s="6" t="s">
        <v>14</v>
      </c>
    </row>
    <row r="144" spans="1:9">
      <c r="A144" s="94"/>
      <c r="B144" s="101"/>
      <c r="C144" s="9">
        <v>12</v>
      </c>
      <c r="D144" s="98"/>
      <c r="E144" s="9" t="s">
        <v>510</v>
      </c>
      <c r="F144" s="9"/>
      <c r="G144" s="22" t="s">
        <v>469</v>
      </c>
      <c r="H144" s="22"/>
      <c r="I144" s="6" t="s">
        <v>508</v>
      </c>
    </row>
    <row r="145" spans="1:9">
      <c r="A145" s="94"/>
      <c r="B145" s="102"/>
      <c r="C145" s="9">
        <v>13</v>
      </c>
      <c r="D145" s="98"/>
      <c r="E145" s="43" t="s">
        <v>367</v>
      </c>
      <c r="F145" s="43"/>
      <c r="G145" s="22" t="s">
        <v>469</v>
      </c>
      <c r="H145" s="43"/>
      <c r="I145" s="22" t="s">
        <v>5</v>
      </c>
    </row>
    <row r="146" spans="1:9">
      <c r="A146" s="94"/>
      <c r="B146" s="100">
        <f>VLOOKUP(D146,TaskPriorities!A2:C22,2,FALSE )</f>
        <v>7</v>
      </c>
      <c r="C146" s="9">
        <v>1</v>
      </c>
      <c r="D146" s="98" t="s">
        <v>70</v>
      </c>
      <c r="E146" s="9" t="s">
        <v>122</v>
      </c>
      <c r="F146" s="9"/>
      <c r="G146" s="6" t="s">
        <v>469</v>
      </c>
      <c r="H146" s="6"/>
      <c r="I146" s="6" t="s">
        <v>14</v>
      </c>
    </row>
    <row r="147" spans="1:9">
      <c r="A147" s="94"/>
      <c r="B147" s="101"/>
      <c r="C147" s="9">
        <v>2</v>
      </c>
      <c r="D147" s="98"/>
      <c r="E147" s="43" t="s">
        <v>114</v>
      </c>
      <c r="F147" s="43"/>
      <c r="G147" s="22" t="s">
        <v>469</v>
      </c>
      <c r="H147" s="22"/>
      <c r="I147" s="22" t="s">
        <v>290</v>
      </c>
    </row>
    <row r="148" spans="1:9">
      <c r="A148" s="94"/>
      <c r="B148" s="101"/>
      <c r="C148" s="9">
        <v>3</v>
      </c>
      <c r="D148" s="98"/>
      <c r="E148" s="9" t="s">
        <v>110</v>
      </c>
      <c r="F148" s="9"/>
      <c r="G148" s="6" t="s">
        <v>469</v>
      </c>
      <c r="H148" s="6"/>
      <c r="I148" s="6" t="s">
        <v>7</v>
      </c>
    </row>
    <row r="149" spans="1:9">
      <c r="A149" s="94"/>
      <c r="B149" s="101"/>
      <c r="C149" s="9">
        <v>4</v>
      </c>
      <c r="D149" s="98"/>
      <c r="E149" s="9" t="s">
        <v>112</v>
      </c>
      <c r="F149" s="9"/>
      <c r="G149" s="85" t="s">
        <v>522</v>
      </c>
      <c r="H149" s="85" t="s">
        <v>577</v>
      </c>
      <c r="I149" s="6" t="s">
        <v>8</v>
      </c>
    </row>
    <row r="150" spans="1:9">
      <c r="A150" s="94"/>
      <c r="B150" s="101"/>
      <c r="C150" s="9">
        <v>5</v>
      </c>
      <c r="D150" s="98"/>
      <c r="E150" s="66" t="s">
        <v>502</v>
      </c>
      <c r="F150" s="43"/>
      <c r="G150" s="6" t="s">
        <v>469</v>
      </c>
      <c r="H150" s="22" t="s">
        <v>532</v>
      </c>
      <c r="I150" s="67" t="s">
        <v>500</v>
      </c>
    </row>
    <row r="151" spans="1:9">
      <c r="A151" s="94"/>
      <c r="B151" s="101"/>
      <c r="C151" s="9">
        <v>6</v>
      </c>
      <c r="D151" s="98"/>
      <c r="E151" s="9" t="s">
        <v>382</v>
      </c>
      <c r="F151" s="9"/>
      <c r="G151" s="6" t="s">
        <v>469</v>
      </c>
      <c r="H151" s="6" t="s">
        <v>533</v>
      </c>
      <c r="I151" s="6" t="s">
        <v>289</v>
      </c>
    </row>
    <row r="152" spans="1:9">
      <c r="A152" s="94"/>
      <c r="B152" s="101"/>
      <c r="C152" s="9">
        <v>7</v>
      </c>
      <c r="D152" s="98"/>
      <c r="E152" s="9" t="s">
        <v>156</v>
      </c>
      <c r="F152" s="9"/>
      <c r="G152" s="6" t="s">
        <v>469</v>
      </c>
      <c r="H152" s="6" t="s">
        <v>534</v>
      </c>
      <c r="I152" s="6" t="s">
        <v>151</v>
      </c>
    </row>
    <row r="153" spans="1:9">
      <c r="A153" s="94"/>
      <c r="B153" s="101"/>
      <c r="C153" s="9">
        <v>8</v>
      </c>
      <c r="D153" s="98"/>
      <c r="E153" s="9" t="s">
        <v>118</v>
      </c>
      <c r="F153" s="9"/>
      <c r="G153" s="6"/>
      <c r="H153" s="6" t="s">
        <v>585</v>
      </c>
      <c r="I153" s="22" t="s">
        <v>12</v>
      </c>
    </row>
    <row r="154" spans="1:9">
      <c r="A154" s="94"/>
      <c r="B154" s="101"/>
      <c r="C154" s="9">
        <v>9</v>
      </c>
      <c r="D154" s="98"/>
      <c r="E154" s="9" t="s">
        <v>116</v>
      </c>
      <c r="F154" s="9"/>
      <c r="G154" s="6"/>
      <c r="H154" s="6"/>
      <c r="I154" s="22" t="s">
        <v>11</v>
      </c>
    </row>
    <row r="155" spans="1:9">
      <c r="A155" s="94"/>
      <c r="B155" s="45">
        <f>VLOOKUP(D155,TaskPriorities!A2:C22,2,FALSE )</f>
        <v>8</v>
      </c>
      <c r="C155" s="9">
        <v>1</v>
      </c>
      <c r="D155" s="63" t="s">
        <v>72</v>
      </c>
      <c r="E155" s="9" t="s">
        <v>108</v>
      </c>
      <c r="F155" s="9"/>
      <c r="G155" s="6" t="s">
        <v>469</v>
      </c>
      <c r="H155" s="6" t="s">
        <v>535</v>
      </c>
      <c r="I155" s="6" t="s">
        <v>6</v>
      </c>
    </row>
    <row r="156" spans="1:9">
      <c r="A156" s="94"/>
      <c r="B156" s="100">
        <f>VLOOKUP(D156,TaskPriorities!A2:C22,2,FALSE )</f>
        <v>9</v>
      </c>
      <c r="C156" s="9">
        <v>1</v>
      </c>
      <c r="D156" s="98" t="s">
        <v>98</v>
      </c>
      <c r="E156" s="66" t="s">
        <v>503</v>
      </c>
      <c r="F156" s="43"/>
      <c r="G156" s="85" t="s">
        <v>469</v>
      </c>
      <c r="H156" s="22" t="s">
        <v>536</v>
      </c>
      <c r="I156" s="67" t="s">
        <v>500</v>
      </c>
    </row>
    <row r="157" spans="1:9">
      <c r="A157" s="94"/>
      <c r="B157" s="102"/>
      <c r="C157" s="9">
        <v>2</v>
      </c>
      <c r="D157" s="98"/>
      <c r="E157" s="9" t="s">
        <v>158</v>
      </c>
      <c r="F157" s="9"/>
      <c r="G157" s="6" t="s">
        <v>469</v>
      </c>
      <c r="H157" s="6" t="s">
        <v>537</v>
      </c>
      <c r="I157" s="6" t="s">
        <v>289</v>
      </c>
    </row>
    <row r="158" spans="1:9">
      <c r="A158" s="94"/>
      <c r="B158" s="45">
        <f>VLOOKUP(D158,TaskPriorities!A2:C22,2,FALSE )</f>
        <v>6</v>
      </c>
      <c r="C158" s="9">
        <v>1</v>
      </c>
      <c r="D158" s="9" t="s">
        <v>71</v>
      </c>
      <c r="E158" s="9" t="s">
        <v>120</v>
      </c>
      <c r="F158" s="9"/>
      <c r="G158" s="6" t="s">
        <v>469</v>
      </c>
      <c r="H158" s="6" t="s">
        <v>538</v>
      </c>
      <c r="I158" s="6" t="s">
        <v>13</v>
      </c>
    </row>
    <row r="159" spans="1:9">
      <c r="A159" s="94"/>
      <c r="B159" s="100">
        <f>VLOOKUP(D159,TaskPriorities!A2:C22,2,FALSE )</f>
        <v>4</v>
      </c>
      <c r="C159" s="9">
        <v>1</v>
      </c>
      <c r="D159" s="98" t="s">
        <v>133</v>
      </c>
      <c r="E159" s="54" t="s">
        <v>347</v>
      </c>
      <c r="F159" s="44"/>
      <c r="G159" s="46"/>
      <c r="H159" s="44"/>
      <c r="I159" s="96" t="s">
        <v>6</v>
      </c>
    </row>
    <row r="160" spans="1:9">
      <c r="A160" s="94"/>
      <c r="B160" s="101"/>
      <c r="C160" s="9">
        <v>2</v>
      </c>
      <c r="D160" s="98"/>
      <c r="E160" s="53" t="s">
        <v>348</v>
      </c>
      <c r="F160" s="9"/>
      <c r="G160" s="6"/>
      <c r="H160" s="9"/>
      <c r="I160" s="96"/>
    </row>
    <row r="161" spans="1:9">
      <c r="A161" s="94"/>
      <c r="B161" s="101"/>
      <c r="C161" s="9">
        <v>3</v>
      </c>
      <c r="D161" s="98"/>
      <c r="E161" s="53" t="s">
        <v>349</v>
      </c>
      <c r="F161" s="9"/>
      <c r="G161" s="6"/>
      <c r="H161" s="9"/>
      <c r="I161" s="96"/>
    </row>
    <row r="162" spans="1:9">
      <c r="A162" s="94"/>
      <c r="B162" s="101"/>
      <c r="C162" s="9">
        <v>4</v>
      </c>
      <c r="D162" s="98"/>
      <c r="E162" s="53" t="s">
        <v>350</v>
      </c>
      <c r="F162" s="9"/>
      <c r="G162" s="6"/>
      <c r="H162" s="9"/>
      <c r="I162" s="96"/>
    </row>
    <row r="163" spans="1:9">
      <c r="A163" s="94"/>
      <c r="B163" s="101"/>
      <c r="C163" s="9">
        <v>5</v>
      </c>
      <c r="D163" s="98"/>
      <c r="E163" s="53" t="s">
        <v>393</v>
      </c>
      <c r="F163" s="9"/>
      <c r="G163" s="6"/>
      <c r="H163" s="9"/>
      <c r="I163" s="96"/>
    </row>
    <row r="164" spans="1:9" ht="30">
      <c r="A164" s="94"/>
      <c r="B164" s="101"/>
      <c r="C164" s="9">
        <v>6</v>
      </c>
      <c r="D164" s="98"/>
      <c r="E164" s="53" t="s">
        <v>394</v>
      </c>
      <c r="F164" s="9"/>
      <c r="G164" s="6"/>
      <c r="H164" s="9"/>
      <c r="I164" s="96"/>
    </row>
    <row r="165" spans="1:9">
      <c r="A165" s="94"/>
      <c r="B165" s="101"/>
      <c r="C165" s="9">
        <v>7</v>
      </c>
      <c r="D165" s="98"/>
      <c r="E165" s="53" t="s">
        <v>351</v>
      </c>
      <c r="F165" s="9"/>
      <c r="G165" s="6" t="s">
        <v>469</v>
      </c>
      <c r="H165" s="9" t="s">
        <v>588</v>
      </c>
      <c r="I165" s="96"/>
    </row>
    <row r="166" spans="1:9">
      <c r="A166" s="94"/>
      <c r="B166" s="101"/>
      <c r="C166" s="9">
        <v>8</v>
      </c>
      <c r="D166" s="98"/>
      <c r="E166" s="53" t="s">
        <v>352</v>
      </c>
      <c r="F166" s="9"/>
      <c r="G166" s="6" t="s">
        <v>469</v>
      </c>
      <c r="H166" s="87" t="s">
        <v>588</v>
      </c>
      <c r="I166" s="96"/>
    </row>
    <row r="167" spans="1:9">
      <c r="A167" s="94"/>
      <c r="B167" s="101"/>
      <c r="C167" s="9">
        <v>9</v>
      </c>
      <c r="D167" s="98"/>
      <c r="E167" s="53" t="s">
        <v>353</v>
      </c>
      <c r="F167" s="9"/>
      <c r="G167" s="6" t="s">
        <v>469</v>
      </c>
      <c r="H167" s="87" t="s">
        <v>588</v>
      </c>
      <c r="I167" s="96"/>
    </row>
    <row r="168" spans="1:9">
      <c r="A168" s="94"/>
      <c r="B168" s="101"/>
      <c r="C168" s="9">
        <v>10</v>
      </c>
      <c r="D168" s="98"/>
      <c r="E168" s="53" t="s">
        <v>395</v>
      </c>
      <c r="F168" s="9"/>
      <c r="G168" s="6" t="s">
        <v>469</v>
      </c>
      <c r="H168" s="87" t="s">
        <v>588</v>
      </c>
      <c r="I168" s="96"/>
    </row>
    <row r="169" spans="1:9">
      <c r="A169" s="94"/>
      <c r="B169" s="101"/>
      <c r="C169" s="9">
        <v>11</v>
      </c>
      <c r="D169" s="98"/>
      <c r="E169" s="53" t="s">
        <v>396</v>
      </c>
      <c r="F169" s="9"/>
      <c r="G169" s="6" t="s">
        <v>469</v>
      </c>
      <c r="H169" s="87" t="s">
        <v>588</v>
      </c>
      <c r="I169" s="96"/>
    </row>
    <row r="170" spans="1:9">
      <c r="A170" s="94"/>
      <c r="B170" s="101"/>
      <c r="C170" s="9">
        <v>12</v>
      </c>
      <c r="D170" s="98"/>
      <c r="E170" s="53" t="s">
        <v>397</v>
      </c>
      <c r="F170" s="9"/>
      <c r="G170" s="6" t="s">
        <v>469</v>
      </c>
      <c r="H170" s="87" t="s">
        <v>588</v>
      </c>
      <c r="I170" s="96"/>
    </row>
    <row r="171" spans="1:9">
      <c r="A171" s="94"/>
      <c r="B171" s="101"/>
      <c r="C171" s="9">
        <v>13</v>
      </c>
      <c r="D171" s="98"/>
      <c r="E171" s="53" t="s">
        <v>398</v>
      </c>
      <c r="F171" s="9"/>
      <c r="G171" s="6" t="s">
        <v>469</v>
      </c>
      <c r="H171" s="87" t="s">
        <v>588</v>
      </c>
      <c r="I171" s="96"/>
    </row>
    <row r="172" spans="1:9">
      <c r="A172" s="94"/>
      <c r="B172" s="101"/>
      <c r="C172" s="9">
        <v>14</v>
      </c>
      <c r="D172" s="98"/>
      <c r="E172" s="53" t="s">
        <v>399</v>
      </c>
      <c r="F172" s="9"/>
      <c r="G172" s="6" t="s">
        <v>469</v>
      </c>
      <c r="H172" s="87" t="s">
        <v>588</v>
      </c>
      <c r="I172" s="96"/>
    </row>
    <row r="173" spans="1:9">
      <c r="A173" s="94"/>
      <c r="B173" s="101"/>
      <c r="C173" s="9">
        <v>15</v>
      </c>
      <c r="D173" s="98"/>
      <c r="E173" s="53" t="s">
        <v>400</v>
      </c>
      <c r="F173" s="9"/>
      <c r="G173" s="6" t="s">
        <v>469</v>
      </c>
      <c r="H173" s="87" t="s">
        <v>588</v>
      </c>
      <c r="I173" s="96"/>
    </row>
    <row r="174" spans="1:9">
      <c r="A174" s="94"/>
      <c r="B174" s="101"/>
      <c r="C174" s="9">
        <v>16</v>
      </c>
      <c r="D174" s="98"/>
      <c r="E174" s="53" t="s">
        <v>401</v>
      </c>
      <c r="F174" s="9"/>
      <c r="G174" s="6" t="s">
        <v>469</v>
      </c>
      <c r="H174" s="87" t="s">
        <v>588</v>
      </c>
      <c r="I174" s="96"/>
    </row>
    <row r="175" spans="1:9">
      <c r="A175" s="94"/>
      <c r="B175" s="101"/>
      <c r="C175" s="9">
        <v>17</v>
      </c>
      <c r="D175" s="98"/>
      <c r="E175" s="53" t="s">
        <v>402</v>
      </c>
      <c r="F175" s="9"/>
      <c r="G175" s="6" t="s">
        <v>469</v>
      </c>
      <c r="H175" s="87" t="s">
        <v>588</v>
      </c>
      <c r="I175" s="96"/>
    </row>
    <row r="176" spans="1:9">
      <c r="A176" s="94"/>
      <c r="B176" s="101"/>
      <c r="C176" s="9">
        <v>18</v>
      </c>
      <c r="D176" s="98"/>
      <c r="E176" s="53" t="s">
        <v>354</v>
      </c>
      <c r="F176" s="9"/>
      <c r="G176" s="6" t="s">
        <v>469</v>
      </c>
      <c r="H176" s="87" t="s">
        <v>588</v>
      </c>
      <c r="I176" s="96"/>
    </row>
    <row r="177" spans="1:9">
      <c r="A177" s="94"/>
      <c r="B177" s="101"/>
      <c r="C177" s="9">
        <v>19</v>
      </c>
      <c r="D177" s="98"/>
      <c r="E177" s="53" t="s">
        <v>403</v>
      </c>
      <c r="F177" s="9"/>
      <c r="G177" s="6" t="s">
        <v>469</v>
      </c>
      <c r="H177" s="87" t="s">
        <v>588</v>
      </c>
      <c r="I177" s="96"/>
    </row>
    <row r="178" spans="1:9">
      <c r="A178" s="94"/>
      <c r="B178" s="101"/>
      <c r="C178" s="9">
        <v>20</v>
      </c>
      <c r="D178" s="98"/>
      <c r="E178" s="53" t="s">
        <v>404</v>
      </c>
      <c r="F178" s="9"/>
      <c r="G178" s="6" t="s">
        <v>469</v>
      </c>
      <c r="H178" s="87" t="s">
        <v>588</v>
      </c>
      <c r="I178" s="96"/>
    </row>
    <row r="179" spans="1:9">
      <c r="A179" s="94"/>
      <c r="B179" s="101"/>
      <c r="C179" s="9">
        <v>21</v>
      </c>
      <c r="D179" s="98"/>
      <c r="E179" s="53" t="s">
        <v>405</v>
      </c>
      <c r="F179" s="43"/>
      <c r="G179" s="6" t="s">
        <v>469</v>
      </c>
      <c r="H179" s="87" t="s">
        <v>588</v>
      </c>
      <c r="I179" s="96"/>
    </row>
    <row r="180" spans="1:9">
      <c r="A180" s="94"/>
      <c r="B180" s="101"/>
      <c r="C180" s="9">
        <v>22</v>
      </c>
      <c r="D180" s="98"/>
      <c r="E180" s="53" t="s">
        <v>406</v>
      </c>
      <c r="F180" s="43"/>
      <c r="G180" s="6" t="s">
        <v>469</v>
      </c>
      <c r="H180" s="87" t="s">
        <v>588</v>
      </c>
      <c r="I180" s="96"/>
    </row>
    <row r="181" spans="1:9">
      <c r="A181" s="94"/>
      <c r="B181" s="101"/>
      <c r="C181" s="9">
        <v>23</v>
      </c>
      <c r="D181" s="98"/>
      <c r="E181" s="53" t="s">
        <v>407</v>
      </c>
      <c r="F181" s="43"/>
      <c r="G181" s="6" t="s">
        <v>469</v>
      </c>
      <c r="H181" s="87" t="s">
        <v>588</v>
      </c>
      <c r="I181" s="96"/>
    </row>
    <row r="182" spans="1:9">
      <c r="A182" s="94"/>
      <c r="B182" s="101"/>
      <c r="C182" s="9">
        <v>24</v>
      </c>
      <c r="D182" s="98"/>
      <c r="E182" s="53" t="s">
        <v>408</v>
      </c>
      <c r="F182" s="43"/>
      <c r="G182" s="6" t="s">
        <v>469</v>
      </c>
      <c r="H182" s="87" t="s">
        <v>588</v>
      </c>
      <c r="I182" s="96"/>
    </row>
    <row r="183" spans="1:9">
      <c r="A183" s="94"/>
      <c r="B183" s="101"/>
      <c r="C183" s="9">
        <v>25</v>
      </c>
      <c r="D183" s="98"/>
      <c r="E183" s="53" t="s">
        <v>409</v>
      </c>
      <c r="F183" s="43"/>
      <c r="G183" s="6" t="s">
        <v>469</v>
      </c>
      <c r="H183" s="87" t="s">
        <v>588</v>
      </c>
      <c r="I183" s="96"/>
    </row>
    <row r="184" spans="1:9">
      <c r="A184" s="94"/>
      <c r="B184" s="101"/>
      <c r="C184" s="9">
        <v>26</v>
      </c>
      <c r="D184" s="98"/>
      <c r="E184" s="53" t="s">
        <v>410</v>
      </c>
      <c r="F184" s="9"/>
      <c r="G184" s="6" t="s">
        <v>469</v>
      </c>
      <c r="H184" s="87" t="s">
        <v>588</v>
      </c>
      <c r="I184" s="96"/>
    </row>
    <row r="185" spans="1:9">
      <c r="A185" s="94"/>
      <c r="B185" s="101"/>
      <c r="C185" s="9">
        <v>27</v>
      </c>
      <c r="D185" s="98"/>
      <c r="E185" s="53" t="s">
        <v>356</v>
      </c>
      <c r="F185" s="9"/>
      <c r="G185" s="6" t="s">
        <v>469</v>
      </c>
      <c r="H185" s="87" t="s">
        <v>588</v>
      </c>
      <c r="I185" s="96"/>
    </row>
    <row r="186" spans="1:9">
      <c r="A186" s="94"/>
      <c r="B186" s="101"/>
      <c r="C186" s="9">
        <v>28</v>
      </c>
      <c r="D186" s="98"/>
      <c r="E186" s="53" t="s">
        <v>411</v>
      </c>
      <c r="F186" s="9"/>
      <c r="G186" s="6" t="s">
        <v>469</v>
      </c>
      <c r="H186" s="87" t="s">
        <v>588</v>
      </c>
      <c r="I186" s="96"/>
    </row>
    <row r="187" spans="1:9">
      <c r="A187" s="94"/>
      <c r="B187" s="101"/>
      <c r="C187" s="9">
        <v>29</v>
      </c>
      <c r="D187" s="98"/>
      <c r="E187" s="53" t="s">
        <v>412</v>
      </c>
      <c r="F187" s="9"/>
      <c r="G187" s="6" t="s">
        <v>469</v>
      </c>
      <c r="H187" s="87" t="s">
        <v>588</v>
      </c>
      <c r="I187" s="96"/>
    </row>
    <row r="188" spans="1:9">
      <c r="A188" s="94"/>
      <c r="B188" s="101"/>
      <c r="C188" s="9">
        <v>30</v>
      </c>
      <c r="D188" s="98"/>
      <c r="E188" s="53" t="s">
        <v>413</v>
      </c>
      <c r="F188" s="9"/>
      <c r="G188" s="6" t="s">
        <v>469</v>
      </c>
      <c r="H188" s="87" t="s">
        <v>588</v>
      </c>
      <c r="I188" s="96"/>
    </row>
    <row r="189" spans="1:9" ht="30">
      <c r="A189" s="94"/>
      <c r="B189" s="101"/>
      <c r="C189" s="9">
        <v>31</v>
      </c>
      <c r="D189" s="98"/>
      <c r="E189" s="53" t="s">
        <v>414</v>
      </c>
      <c r="F189" s="9"/>
      <c r="G189" s="6" t="s">
        <v>469</v>
      </c>
      <c r="H189" s="87" t="s">
        <v>588</v>
      </c>
      <c r="I189" s="96"/>
    </row>
    <row r="190" spans="1:9">
      <c r="A190" s="94"/>
      <c r="B190" s="101"/>
      <c r="C190" s="9">
        <v>32</v>
      </c>
      <c r="D190" s="98"/>
      <c r="E190" s="53" t="s">
        <v>415</v>
      </c>
      <c r="F190" s="9"/>
      <c r="G190" s="6" t="s">
        <v>469</v>
      </c>
      <c r="H190" s="87" t="s">
        <v>588</v>
      </c>
      <c r="I190" s="96"/>
    </row>
    <row r="191" spans="1:9" s="23" customFormat="1">
      <c r="A191" s="94"/>
      <c r="B191" s="106">
        <f>VLOOKUP(D191,TaskPriorities!A2:C22,2,FALSE )</f>
        <v>5</v>
      </c>
      <c r="C191" s="43">
        <v>1</v>
      </c>
      <c r="D191" s="97" t="s">
        <v>323</v>
      </c>
      <c r="E191" s="43" t="s">
        <v>343</v>
      </c>
      <c r="F191" s="43"/>
      <c r="G191" s="81"/>
      <c r="H191" s="81"/>
      <c r="I191" s="69" t="s">
        <v>500</v>
      </c>
    </row>
    <row r="192" spans="1:9" s="23" customFormat="1">
      <c r="A192" s="94"/>
      <c r="B192" s="107"/>
      <c r="C192" s="43">
        <v>2</v>
      </c>
      <c r="D192" s="97"/>
      <c r="E192" s="43" t="s">
        <v>344</v>
      </c>
      <c r="F192" s="43"/>
      <c r="G192" s="82"/>
      <c r="H192" s="82"/>
      <c r="I192" s="70"/>
    </row>
    <row r="193" spans="1:9" s="23" customFormat="1">
      <c r="A193" s="94"/>
      <c r="B193" s="107"/>
      <c r="C193" s="43">
        <v>3</v>
      </c>
      <c r="D193" s="97"/>
      <c r="E193" s="43" t="s">
        <v>345</v>
      </c>
      <c r="F193" s="43"/>
      <c r="G193" s="82"/>
      <c r="H193" s="82"/>
      <c r="I193" s="70"/>
    </row>
    <row r="194" spans="1:9" s="23" customFormat="1">
      <c r="A194" s="94"/>
      <c r="B194" s="107"/>
      <c r="C194" s="43">
        <v>4</v>
      </c>
      <c r="D194" s="97"/>
      <c r="E194" s="43" t="s">
        <v>346</v>
      </c>
      <c r="F194" s="43"/>
      <c r="G194" s="83"/>
      <c r="H194" s="83"/>
      <c r="I194" s="71"/>
    </row>
    <row r="195" spans="1:9" s="23" customFormat="1">
      <c r="A195" s="94"/>
      <c r="B195" s="108"/>
      <c r="C195" s="43">
        <v>5</v>
      </c>
      <c r="D195" s="97"/>
      <c r="E195" s="43" t="s">
        <v>324</v>
      </c>
      <c r="F195" s="43"/>
      <c r="G195" s="85" t="s">
        <v>469</v>
      </c>
      <c r="H195" s="43" t="s">
        <v>579</v>
      </c>
      <c r="I195" s="22" t="s">
        <v>11</v>
      </c>
    </row>
    <row r="196" spans="1:9" s="23" customFormat="1">
      <c r="C196" s="24"/>
      <c r="D196" s="24"/>
      <c r="E196" s="20"/>
      <c r="F196" s="20"/>
      <c r="G196" s="20"/>
      <c r="H196" s="20"/>
      <c r="I196" s="1"/>
    </row>
    <row r="198" spans="1:9">
      <c r="E198" s="1"/>
      <c r="F198" s="1"/>
      <c r="G198" s="1"/>
      <c r="H198" s="1"/>
    </row>
  </sheetData>
  <autoFilter ref="A4:L4" xr:uid="{00000000-0001-0000-0000-000000000000}"/>
  <mergeCells count="43">
    <mergeCell ref="B146:B154"/>
    <mergeCell ref="B156:B157"/>
    <mergeCell ref="B159:B190"/>
    <mergeCell ref="B87:B97"/>
    <mergeCell ref="B99:B108"/>
    <mergeCell ref="B109:B119"/>
    <mergeCell ref="B120:B132"/>
    <mergeCell ref="B133:B145"/>
    <mergeCell ref="A109:A195"/>
    <mergeCell ref="D109:D119"/>
    <mergeCell ref="D146:D154"/>
    <mergeCell ref="B5:B17"/>
    <mergeCell ref="B18:B26"/>
    <mergeCell ref="B27:B35"/>
    <mergeCell ref="B36:B41"/>
    <mergeCell ref="B42:B50"/>
    <mergeCell ref="B51:B56"/>
    <mergeCell ref="B57:B66"/>
    <mergeCell ref="B67:B77"/>
    <mergeCell ref="B78:B86"/>
    <mergeCell ref="B191:B195"/>
    <mergeCell ref="A5:A108"/>
    <mergeCell ref="D42:D50"/>
    <mergeCell ref="D67:D77"/>
    <mergeCell ref="D78:D86"/>
    <mergeCell ref="D87:D97"/>
    <mergeCell ref="D99:D108"/>
    <mergeCell ref="I5:I13"/>
    <mergeCell ref="I88:I91"/>
    <mergeCell ref="D51:D56"/>
    <mergeCell ref="D5:D17"/>
    <mergeCell ref="D18:D26"/>
    <mergeCell ref="D36:D41"/>
    <mergeCell ref="D57:D66"/>
    <mergeCell ref="D27:D35"/>
    <mergeCell ref="I116:I119"/>
    <mergeCell ref="I109:I115"/>
    <mergeCell ref="I159:I190"/>
    <mergeCell ref="D191:D195"/>
    <mergeCell ref="D120:D132"/>
    <mergeCell ref="D156:D157"/>
    <mergeCell ref="D133:D145"/>
    <mergeCell ref="D159:D190"/>
  </mergeCells>
  <phoneticPr fontId="10" type="noConversion"/>
  <conditionalFormatting sqref="E30">
    <cfRule type="duplicateValues" dxfId="17" priority="21"/>
  </conditionalFormatting>
  <conditionalFormatting sqref="E42:E50">
    <cfRule type="duplicateValues" dxfId="16" priority="18"/>
  </conditionalFormatting>
  <conditionalFormatting sqref="E60:E66">
    <cfRule type="duplicateValues" dxfId="15" priority="40"/>
  </conditionalFormatting>
  <conditionalFormatting sqref="E67">
    <cfRule type="duplicateValues" dxfId="14" priority="16"/>
  </conditionalFormatting>
  <conditionalFormatting sqref="E70:E73">
    <cfRule type="duplicateValues" dxfId="13" priority="15"/>
  </conditionalFormatting>
  <conditionalFormatting sqref="E77">
    <cfRule type="duplicateValues" dxfId="12" priority="48"/>
  </conditionalFormatting>
  <conditionalFormatting sqref="E82">
    <cfRule type="duplicateValues" dxfId="11" priority="13"/>
  </conditionalFormatting>
  <conditionalFormatting sqref="E87:E88">
    <cfRule type="duplicateValues" dxfId="10" priority="49"/>
  </conditionalFormatting>
  <conditionalFormatting sqref="E92:E93">
    <cfRule type="duplicateValues" dxfId="9" priority="11"/>
  </conditionalFormatting>
  <conditionalFormatting sqref="E94:E97">
    <cfRule type="duplicateValues" dxfId="8" priority="10"/>
  </conditionalFormatting>
  <conditionalFormatting sqref="E98 E83:E86 E68:E69 E74:E76 E78:E81 E5:E41">
    <cfRule type="duplicateValues" dxfId="7" priority="41"/>
  </conditionalFormatting>
  <conditionalFormatting sqref="E99:E108">
    <cfRule type="duplicateValues" dxfId="6" priority="9"/>
  </conditionalFormatting>
  <conditionalFormatting sqref="E109:E115">
    <cfRule type="duplicateValues" dxfId="5" priority="7"/>
  </conditionalFormatting>
  <conditionalFormatting sqref="E116:E119">
    <cfRule type="duplicateValues" dxfId="4" priority="6"/>
  </conditionalFormatting>
  <conditionalFormatting sqref="E120 E122:E127">
    <cfRule type="duplicateValues" dxfId="3" priority="5"/>
  </conditionalFormatting>
  <conditionalFormatting sqref="E121">
    <cfRule type="duplicateValues" dxfId="2" priority="2"/>
  </conditionalFormatting>
  <conditionalFormatting sqref="E128:E143 E145:E195">
    <cfRule type="duplicateValues" dxfId="1" priority="52"/>
  </conditionalFormatting>
  <conditionalFormatting sqref="E144">
    <cfRule type="duplicateValues" dxfId="0" priority="1"/>
  </conditionalFormatting>
  <pageMargins left="0.7" right="0.7" top="0.75" bottom="0.75" header="0.3" footer="0.3"/>
  <pageSetup orientation="portrait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C32" sqref="C32"/>
    </sheetView>
  </sheetViews>
  <sheetFormatPr defaultColWidth="8.7109375" defaultRowHeight="15"/>
  <cols>
    <col min="1" max="1" width="36.5703125" style="27" customWidth="1"/>
    <col min="2" max="2" width="20" style="34" bestFit="1" customWidth="1"/>
    <col min="3" max="3" width="34" style="27" bestFit="1" customWidth="1"/>
    <col min="4" max="7" width="8.7109375" style="27"/>
    <col min="8" max="8" width="39.85546875" style="27" customWidth="1"/>
    <col min="9" max="9" width="8.7109375" style="49"/>
    <col min="10" max="16384" width="8.7109375" style="27"/>
  </cols>
  <sheetData>
    <row r="1" spans="1:6" ht="30">
      <c r="A1" s="26" t="s">
        <v>321</v>
      </c>
      <c r="B1" s="35" t="s">
        <v>468</v>
      </c>
      <c r="C1" s="26" t="s">
        <v>445</v>
      </c>
    </row>
    <row r="2" spans="1:6">
      <c r="A2" s="28" t="s">
        <v>74</v>
      </c>
      <c r="B2" s="29">
        <v>1</v>
      </c>
      <c r="C2" s="30"/>
    </row>
    <row r="3" spans="1:6" ht="15.75">
      <c r="A3" s="28" t="s">
        <v>320</v>
      </c>
      <c r="B3" s="29">
        <v>2</v>
      </c>
      <c r="C3" s="28"/>
      <c r="E3" s="32"/>
      <c r="F3" s="31" t="s">
        <v>375</v>
      </c>
    </row>
    <row r="4" spans="1:6" ht="15.75">
      <c r="A4" s="28" t="s">
        <v>67</v>
      </c>
      <c r="B4" s="29">
        <v>3</v>
      </c>
      <c r="C4" s="28"/>
      <c r="E4" s="33"/>
      <c r="F4" s="31" t="s">
        <v>376</v>
      </c>
    </row>
    <row r="5" spans="1:6">
      <c r="A5" s="28" t="s">
        <v>133</v>
      </c>
      <c r="B5" s="29">
        <v>4</v>
      </c>
      <c r="C5" s="28"/>
    </row>
    <row r="6" spans="1:6">
      <c r="A6" s="28" t="s">
        <v>323</v>
      </c>
      <c r="B6" s="29">
        <v>5</v>
      </c>
      <c r="C6" s="28"/>
    </row>
    <row r="7" spans="1:6">
      <c r="A7" s="28" t="s">
        <v>71</v>
      </c>
      <c r="B7" s="29">
        <v>6</v>
      </c>
      <c r="C7" s="28"/>
    </row>
    <row r="8" spans="1:6">
      <c r="A8" s="28" t="s">
        <v>70</v>
      </c>
      <c r="B8" s="29">
        <v>7</v>
      </c>
      <c r="C8" s="28"/>
    </row>
    <row r="9" spans="1:6">
      <c r="A9" s="28" t="s">
        <v>72</v>
      </c>
      <c r="B9" s="29">
        <v>8</v>
      </c>
      <c r="C9" s="28"/>
    </row>
    <row r="10" spans="1:6">
      <c r="A10" s="28" t="s">
        <v>98</v>
      </c>
      <c r="B10" s="29">
        <v>9</v>
      </c>
      <c r="C10" s="28"/>
    </row>
    <row r="11" spans="1:6">
      <c r="A11" s="28" t="s">
        <v>73</v>
      </c>
      <c r="B11" s="29">
        <v>10</v>
      </c>
      <c r="C11" s="28"/>
    </row>
    <row r="12" spans="1:6">
      <c r="A12" s="28" t="s">
        <v>69</v>
      </c>
      <c r="B12" s="29">
        <v>11</v>
      </c>
      <c r="C12" s="28"/>
    </row>
    <row r="13" spans="1:6">
      <c r="A13" s="28" t="s">
        <v>311</v>
      </c>
      <c r="B13" s="29">
        <v>12</v>
      </c>
      <c r="C13" s="28"/>
    </row>
    <row r="14" spans="1:6">
      <c r="A14" s="28" t="s">
        <v>66</v>
      </c>
      <c r="B14" s="29">
        <v>13</v>
      </c>
      <c r="C14" s="28"/>
    </row>
    <row r="15" spans="1:6">
      <c r="A15" s="28" t="s">
        <v>134</v>
      </c>
      <c r="B15" s="29">
        <v>14</v>
      </c>
      <c r="C15" s="28"/>
    </row>
    <row r="16" spans="1:6">
      <c r="A16" s="28" t="s">
        <v>135</v>
      </c>
      <c r="B16" s="29">
        <v>15</v>
      </c>
      <c r="C16" s="28"/>
    </row>
    <row r="17" spans="1:3">
      <c r="A17" s="28" t="s">
        <v>162</v>
      </c>
      <c r="B17" s="29">
        <v>16</v>
      </c>
      <c r="C17" s="28"/>
    </row>
    <row r="18" spans="1:3">
      <c r="A18" s="28" t="s">
        <v>68</v>
      </c>
      <c r="B18" s="29">
        <v>17</v>
      </c>
      <c r="C18" s="28"/>
    </row>
    <row r="19" spans="1:3">
      <c r="A19" s="28" t="s">
        <v>97</v>
      </c>
      <c r="B19" s="29">
        <v>18</v>
      </c>
      <c r="C19" s="28"/>
    </row>
    <row r="20" spans="1:3">
      <c r="A20" s="28" t="s">
        <v>95</v>
      </c>
      <c r="B20" s="29">
        <v>19</v>
      </c>
      <c r="C20" s="28"/>
    </row>
    <row r="21" spans="1:3">
      <c r="A21" s="28" t="s">
        <v>96</v>
      </c>
      <c r="B21" s="29">
        <v>20</v>
      </c>
      <c r="C21" s="28"/>
    </row>
    <row r="22" spans="1:3">
      <c r="A22" s="28" t="s">
        <v>322</v>
      </c>
      <c r="B22" s="29">
        <v>21</v>
      </c>
      <c r="C22" s="28"/>
    </row>
  </sheetData>
  <autoFilter ref="A1:C22" xr:uid="{00000000-0001-0000-0100-000000000000}"/>
  <sortState xmlns:xlrd2="http://schemas.microsoft.com/office/spreadsheetml/2017/richdata2" ref="H2:I22">
    <sortCondition ref="I2:I22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F10"/>
  <sheetViews>
    <sheetView showGridLines="0" zoomScale="160" zoomScaleNormal="160" workbookViewId="0">
      <selection activeCell="B4" sqref="B4"/>
    </sheetView>
  </sheetViews>
  <sheetFormatPr defaultColWidth="9.140625" defaultRowHeight="15"/>
  <cols>
    <col min="1" max="1" width="8.42578125" style="7" bestFit="1" customWidth="1"/>
    <col min="2" max="2" width="44.42578125" style="7" bestFit="1" customWidth="1"/>
    <col min="3" max="3" width="26" style="7" bestFit="1" customWidth="1"/>
    <col min="4" max="16384" width="9.140625" style="7"/>
  </cols>
  <sheetData>
    <row r="1" spans="1:6">
      <c r="A1" s="3" t="s">
        <v>46</v>
      </c>
      <c r="B1" s="3" t="s">
        <v>446</v>
      </c>
      <c r="C1" s="3" t="s">
        <v>325</v>
      </c>
    </row>
    <row r="2" spans="1:6">
      <c r="A2" s="94" t="s">
        <v>45</v>
      </c>
      <c r="B2" s="8" t="s">
        <v>483</v>
      </c>
      <c r="C2" s="19"/>
    </row>
    <row r="3" spans="1:6">
      <c r="A3" s="94"/>
      <c r="B3" s="55" t="s">
        <v>484</v>
      </c>
      <c r="C3" s="19"/>
    </row>
    <row r="4" spans="1:6">
      <c r="A4" s="94"/>
      <c r="B4" s="55" t="s">
        <v>490</v>
      </c>
      <c r="C4" s="19"/>
    </row>
    <row r="5" spans="1:6">
      <c r="A5" s="94"/>
      <c r="B5" s="8" t="s">
        <v>485</v>
      </c>
      <c r="C5" s="19"/>
    </row>
    <row r="6" spans="1:6">
      <c r="A6" s="94"/>
      <c r="B6" s="8" t="s">
        <v>486</v>
      </c>
      <c r="C6" s="19"/>
      <c r="F6" s="1"/>
    </row>
    <row r="7" spans="1:6">
      <c r="A7" s="94"/>
      <c r="B7" s="8" t="s">
        <v>487</v>
      </c>
      <c r="C7" s="19"/>
    </row>
    <row r="8" spans="1:6">
      <c r="A8" s="94"/>
      <c r="B8" s="8" t="s">
        <v>488</v>
      </c>
      <c r="C8" s="19"/>
    </row>
    <row r="9" spans="1:6">
      <c r="A9" s="94"/>
      <c r="B9" s="8" t="s">
        <v>489</v>
      </c>
      <c r="C9" s="19"/>
    </row>
    <row r="10" spans="1:6">
      <c r="A10" s="94"/>
      <c r="B10" s="41"/>
      <c r="C10" s="42"/>
    </row>
  </sheetData>
  <mergeCells count="1">
    <mergeCell ref="A2:A10"/>
  </mergeCells>
  <phoneticPr fontId="2" type="noConversion"/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showGridLines="0" workbookViewId="0">
      <selection activeCell="G15" sqref="G15"/>
    </sheetView>
  </sheetViews>
  <sheetFormatPr defaultColWidth="9.140625" defaultRowHeight="15"/>
  <cols>
    <col min="1" max="1" width="39.42578125" style="1" bestFit="1" customWidth="1"/>
    <col min="2" max="2" width="31.42578125" style="1" bestFit="1" customWidth="1"/>
    <col min="3" max="3" width="16.5703125" style="4" bestFit="1" customWidth="1"/>
    <col min="4" max="4" width="31.42578125" style="1" customWidth="1"/>
    <col min="5" max="6" width="9.140625" style="7"/>
    <col min="7" max="7" width="18.5703125" style="7" bestFit="1" customWidth="1"/>
    <col min="8" max="16384" width="9.140625" style="7"/>
  </cols>
  <sheetData>
    <row r="1" spans="1:4">
      <c r="A1" s="3" t="s">
        <v>49</v>
      </c>
      <c r="B1" s="3" t="s">
        <v>447</v>
      </c>
      <c r="C1" s="3" t="s">
        <v>448</v>
      </c>
      <c r="D1" s="3" t="s">
        <v>449</v>
      </c>
    </row>
    <row r="2" spans="1:4" ht="15.75">
      <c r="A2" s="28" t="s">
        <v>320</v>
      </c>
      <c r="B2" s="6"/>
      <c r="C2" s="73"/>
      <c r="D2" s="6"/>
    </row>
    <row r="3" spans="1:4" ht="15.75">
      <c r="A3" s="28" t="s">
        <v>311</v>
      </c>
      <c r="B3" s="6"/>
      <c r="C3" s="73"/>
      <c r="D3" s="6"/>
    </row>
    <row r="4" spans="1:4" ht="15.75">
      <c r="A4" s="28" t="s">
        <v>74</v>
      </c>
      <c r="B4" s="6"/>
      <c r="C4" s="73"/>
      <c r="D4" s="6"/>
    </row>
    <row r="5" spans="1:4" ht="15.75">
      <c r="A5" s="28" t="s">
        <v>69</v>
      </c>
      <c r="B5" s="6"/>
      <c r="C5" s="73"/>
      <c r="D5" s="6"/>
    </row>
    <row r="6" spans="1:4" ht="15.75">
      <c r="A6" s="28" t="s">
        <v>67</v>
      </c>
      <c r="B6" s="6"/>
      <c r="C6" s="73"/>
      <c r="D6" s="6"/>
    </row>
    <row r="7" spans="1:4" ht="15.75">
      <c r="A7" s="28" t="s">
        <v>66</v>
      </c>
      <c r="B7" s="6"/>
      <c r="C7" s="73"/>
      <c r="D7" s="6"/>
    </row>
    <row r="8" spans="1:4" ht="15.75">
      <c r="A8" s="28" t="s">
        <v>133</v>
      </c>
      <c r="B8" s="6"/>
      <c r="C8" s="73"/>
      <c r="D8" s="6"/>
    </row>
    <row r="9" spans="1:4" ht="15.75">
      <c r="A9" s="28" t="s">
        <v>323</v>
      </c>
      <c r="B9" s="6"/>
      <c r="C9" s="73"/>
      <c r="D9" s="6"/>
    </row>
    <row r="10" spans="1:4" ht="15.75">
      <c r="A10" s="28" t="s">
        <v>134</v>
      </c>
      <c r="B10" s="6"/>
      <c r="C10" s="73"/>
      <c r="D10" s="6"/>
    </row>
    <row r="11" spans="1:4" ht="15.75">
      <c r="A11" s="28" t="s">
        <v>135</v>
      </c>
      <c r="B11" s="6"/>
      <c r="C11" s="73"/>
      <c r="D11" s="6"/>
    </row>
    <row r="12" spans="1:4" ht="15.75">
      <c r="A12" s="28" t="s">
        <v>162</v>
      </c>
      <c r="B12" s="6"/>
      <c r="C12" s="73"/>
      <c r="D12" s="6"/>
    </row>
    <row r="13" spans="1:4" ht="15.75">
      <c r="A13" s="28" t="s">
        <v>71</v>
      </c>
      <c r="B13" s="109" t="s">
        <v>164</v>
      </c>
      <c r="C13" s="109" t="s">
        <v>165</v>
      </c>
      <c r="D13" s="109"/>
    </row>
    <row r="14" spans="1:4" ht="15.75">
      <c r="A14" s="28" t="s">
        <v>70</v>
      </c>
      <c r="B14" s="109"/>
      <c r="C14" s="109"/>
      <c r="D14" s="109"/>
    </row>
    <row r="15" spans="1:4" ht="15.75">
      <c r="A15" s="28" t="s">
        <v>72</v>
      </c>
      <c r="B15" s="109"/>
      <c r="C15" s="109"/>
      <c r="D15" s="109"/>
    </row>
    <row r="16" spans="1:4" ht="15.75">
      <c r="A16" s="28" t="s">
        <v>98</v>
      </c>
      <c r="B16" s="109"/>
      <c r="C16" s="109"/>
      <c r="D16" s="109"/>
    </row>
    <row r="17" spans="1:4" ht="15.75">
      <c r="A17" s="28" t="s">
        <v>68</v>
      </c>
      <c r="B17" s="109" t="s">
        <v>163</v>
      </c>
      <c r="C17" s="109" t="s">
        <v>166</v>
      </c>
      <c r="D17" s="109"/>
    </row>
    <row r="18" spans="1:4" ht="15.75">
      <c r="A18" s="28" t="s">
        <v>97</v>
      </c>
      <c r="B18" s="109"/>
      <c r="C18" s="109"/>
      <c r="D18" s="109"/>
    </row>
    <row r="19" spans="1:4" ht="15.75">
      <c r="A19" s="28" t="s">
        <v>95</v>
      </c>
      <c r="B19" s="109"/>
      <c r="C19" s="109"/>
      <c r="D19" s="109"/>
    </row>
    <row r="20" spans="1:4" ht="15.75">
      <c r="A20" s="28" t="s">
        <v>96</v>
      </c>
      <c r="B20" s="109"/>
      <c r="C20" s="109"/>
      <c r="D20" s="109"/>
    </row>
    <row r="21" spans="1:4" ht="15.75">
      <c r="A21" s="28" t="s">
        <v>322</v>
      </c>
      <c r="B21" s="109"/>
      <c r="C21" s="109"/>
      <c r="D21" s="109"/>
    </row>
    <row r="22" spans="1:4" ht="15.75">
      <c r="A22" s="28" t="s">
        <v>73</v>
      </c>
      <c r="B22" s="6"/>
      <c r="C22" s="73"/>
      <c r="D22" s="6"/>
    </row>
  </sheetData>
  <sortState xmlns:xlrd2="http://schemas.microsoft.com/office/spreadsheetml/2017/richdata2" ref="A2:A22">
    <sortCondition ref="A2:A22"/>
  </sortState>
  <mergeCells count="6">
    <mergeCell ref="B13:B16"/>
    <mergeCell ref="B17:B21"/>
    <mergeCell ref="C13:C16"/>
    <mergeCell ref="C17:C21"/>
    <mergeCell ref="D13:D16"/>
    <mergeCell ref="D17:D21"/>
  </mergeCells>
  <phoneticPr fontId="2" type="noConversion"/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5"/>
  <sheetViews>
    <sheetView showGridLines="0" topLeftCell="A36" workbookViewId="0">
      <selection activeCell="B4" sqref="B4"/>
    </sheetView>
  </sheetViews>
  <sheetFormatPr defaultColWidth="9.140625" defaultRowHeight="15"/>
  <cols>
    <col min="1" max="1" width="10.140625" style="1" bestFit="1" customWidth="1"/>
    <col min="2" max="2" width="35" style="1" bestFit="1" customWidth="1"/>
    <col min="3" max="3" width="9.5703125" style="1" bestFit="1" customWidth="1"/>
    <col min="4" max="4" width="20.85546875" style="1" bestFit="1" customWidth="1"/>
    <col min="5" max="5" width="23.7109375" style="1" bestFit="1" customWidth="1"/>
    <col min="6" max="16384" width="9.140625" style="1"/>
  </cols>
  <sheetData>
    <row r="1" spans="1:5" s="2" customFormat="1" ht="15.75" thickBot="1">
      <c r="A1" s="61" t="s">
        <v>167</v>
      </c>
      <c r="B1" s="62" t="s">
        <v>450</v>
      </c>
      <c r="C1" s="62" t="s">
        <v>451</v>
      </c>
      <c r="D1" s="62" t="s">
        <v>168</v>
      </c>
      <c r="E1" s="62" t="s">
        <v>325</v>
      </c>
    </row>
    <row r="2" spans="1:5">
      <c r="A2" s="110" t="s">
        <v>169</v>
      </c>
      <c r="B2" s="57" t="s">
        <v>335</v>
      </c>
      <c r="C2" s="57" t="s">
        <v>173</v>
      </c>
      <c r="D2" s="57" t="s">
        <v>45</v>
      </c>
      <c r="E2" s="57"/>
    </row>
    <row r="3" spans="1:5">
      <c r="A3" s="111"/>
      <c r="B3" s="6" t="s">
        <v>0</v>
      </c>
      <c r="C3" s="6" t="s">
        <v>173</v>
      </c>
      <c r="D3" s="6" t="s">
        <v>45</v>
      </c>
      <c r="E3" s="6"/>
    </row>
    <row r="4" spans="1:5">
      <c r="A4" s="111"/>
      <c r="B4" s="40" t="s">
        <v>423</v>
      </c>
      <c r="C4" s="6" t="s">
        <v>173</v>
      </c>
      <c r="D4" s="6" t="s">
        <v>45</v>
      </c>
      <c r="E4" s="6"/>
    </row>
    <row r="5" spans="1:5">
      <c r="A5" s="111"/>
      <c r="B5" s="6" t="s">
        <v>1</v>
      </c>
      <c r="C5" s="6" t="s">
        <v>173</v>
      </c>
      <c r="D5" s="6" t="s">
        <v>45</v>
      </c>
      <c r="E5" s="6"/>
    </row>
    <row r="6" spans="1:5">
      <c r="A6" s="111"/>
      <c r="B6" s="6" t="s">
        <v>2</v>
      </c>
      <c r="C6" s="6" t="s">
        <v>173</v>
      </c>
      <c r="D6" s="6" t="s">
        <v>45</v>
      </c>
      <c r="E6" s="6"/>
    </row>
    <row r="7" spans="1:5">
      <c r="A7" s="111"/>
      <c r="B7" s="6" t="s">
        <v>3</v>
      </c>
      <c r="C7" s="6" t="s">
        <v>173</v>
      </c>
      <c r="D7" s="6" t="s">
        <v>45</v>
      </c>
      <c r="E7" s="6"/>
    </row>
    <row r="8" spans="1:5">
      <c r="A8" s="111"/>
      <c r="B8" s="6" t="s">
        <v>4</v>
      </c>
      <c r="C8" s="6" t="s">
        <v>173</v>
      </c>
      <c r="D8" s="6" t="s">
        <v>45</v>
      </c>
      <c r="E8" s="6"/>
    </row>
    <row r="9" spans="1:5">
      <c r="A9" s="111"/>
      <c r="B9" s="6" t="s">
        <v>9</v>
      </c>
      <c r="C9" s="6" t="s">
        <v>173</v>
      </c>
      <c r="D9" s="6" t="s">
        <v>45</v>
      </c>
      <c r="E9" s="6"/>
    </row>
    <row r="10" spans="1:5">
      <c r="A10" s="111"/>
      <c r="B10" s="6" t="s">
        <v>10</v>
      </c>
      <c r="C10" s="6" t="s">
        <v>173</v>
      </c>
      <c r="D10" s="6" t="s">
        <v>45</v>
      </c>
      <c r="E10" s="6"/>
    </row>
    <row r="11" spans="1:5">
      <c r="A11" s="111"/>
      <c r="B11" s="6" t="s">
        <v>508</v>
      </c>
      <c r="C11" s="6" t="s">
        <v>176</v>
      </c>
      <c r="D11" s="6" t="s">
        <v>171</v>
      </c>
      <c r="E11" s="6"/>
    </row>
    <row r="12" spans="1:5">
      <c r="A12" s="111"/>
      <c r="B12" s="6" t="s">
        <v>151</v>
      </c>
      <c r="C12" s="6" t="s">
        <v>176</v>
      </c>
      <c r="D12" s="6" t="s">
        <v>171</v>
      </c>
      <c r="E12" s="6"/>
    </row>
    <row r="13" spans="1:5">
      <c r="A13" s="111"/>
      <c r="B13" s="6" t="s">
        <v>5</v>
      </c>
      <c r="C13" s="6" t="s">
        <v>176</v>
      </c>
      <c r="D13" s="6" t="s">
        <v>171</v>
      </c>
      <c r="E13" s="6"/>
    </row>
    <row r="14" spans="1:5">
      <c r="A14" s="111"/>
      <c r="B14" s="6" t="s">
        <v>6</v>
      </c>
      <c r="C14" s="6" t="s">
        <v>176</v>
      </c>
      <c r="D14" s="6" t="s">
        <v>171</v>
      </c>
      <c r="E14" s="6"/>
    </row>
    <row r="15" spans="1:5">
      <c r="A15" s="111"/>
      <c r="B15" s="6" t="s">
        <v>7</v>
      </c>
      <c r="C15" s="6" t="s">
        <v>176</v>
      </c>
      <c r="D15" s="6" t="s">
        <v>171</v>
      </c>
      <c r="E15" s="6"/>
    </row>
    <row r="16" spans="1:5">
      <c r="A16" s="111"/>
      <c r="B16" s="6" t="s">
        <v>8</v>
      </c>
      <c r="C16" s="6" t="s">
        <v>176</v>
      </c>
      <c r="D16" s="6" t="s">
        <v>171</v>
      </c>
      <c r="E16" s="6"/>
    </row>
    <row r="17" spans="1:5">
      <c r="A17" s="111"/>
      <c r="B17" s="6" t="s">
        <v>290</v>
      </c>
      <c r="C17" s="6" t="s">
        <v>176</v>
      </c>
      <c r="D17" s="6" t="s">
        <v>171</v>
      </c>
      <c r="E17" s="6"/>
    </row>
    <row r="18" spans="1:5">
      <c r="A18" s="111"/>
      <c r="B18" s="6" t="s">
        <v>11</v>
      </c>
      <c r="C18" s="6" t="s">
        <v>176</v>
      </c>
      <c r="D18" s="6" t="s">
        <v>171</v>
      </c>
      <c r="E18" s="6"/>
    </row>
    <row r="19" spans="1:5">
      <c r="A19" s="111"/>
      <c r="B19" s="6" t="s">
        <v>500</v>
      </c>
      <c r="C19" s="6" t="s">
        <v>176</v>
      </c>
      <c r="D19" s="6" t="s">
        <v>171</v>
      </c>
      <c r="E19" s="6"/>
    </row>
    <row r="20" spans="1:5">
      <c r="A20" s="111"/>
      <c r="B20" s="6" t="s">
        <v>12</v>
      </c>
      <c r="C20" s="6" t="s">
        <v>176</v>
      </c>
      <c r="D20" s="6" t="s">
        <v>171</v>
      </c>
      <c r="E20" s="6"/>
    </row>
    <row r="21" spans="1:5">
      <c r="A21" s="111"/>
      <c r="B21" s="6" t="s">
        <v>13</v>
      </c>
      <c r="C21" s="6" t="s">
        <v>176</v>
      </c>
      <c r="D21" s="6" t="s">
        <v>171</v>
      </c>
      <c r="E21" s="6"/>
    </row>
    <row r="22" spans="1:5">
      <c r="A22" s="111"/>
      <c r="B22" s="6" t="s">
        <v>14</v>
      </c>
      <c r="C22" s="6" t="s">
        <v>176</v>
      </c>
      <c r="D22" s="6" t="s">
        <v>171</v>
      </c>
      <c r="E22" s="6"/>
    </row>
    <row r="23" spans="1:5" ht="15.75" thickBot="1">
      <c r="A23" s="111"/>
      <c r="B23" s="6" t="s">
        <v>289</v>
      </c>
      <c r="C23" s="6" t="s">
        <v>176</v>
      </c>
      <c r="D23" s="6" t="s">
        <v>171</v>
      </c>
      <c r="E23" s="6"/>
    </row>
    <row r="24" spans="1:5">
      <c r="A24" s="112" t="s">
        <v>172</v>
      </c>
      <c r="B24" s="74" t="s">
        <v>17</v>
      </c>
      <c r="C24" s="74" t="s">
        <v>173</v>
      </c>
      <c r="D24" s="74" t="s">
        <v>45</v>
      </c>
      <c r="E24" s="74"/>
    </row>
    <row r="25" spans="1:5">
      <c r="A25" s="113"/>
      <c r="B25" s="75" t="s">
        <v>19</v>
      </c>
      <c r="C25" s="5" t="s">
        <v>173</v>
      </c>
      <c r="D25" s="5" t="s">
        <v>45</v>
      </c>
      <c r="E25" s="5"/>
    </row>
    <row r="26" spans="1:5">
      <c r="A26" s="113"/>
      <c r="B26" s="5" t="s">
        <v>20</v>
      </c>
      <c r="C26" s="5" t="s">
        <v>173</v>
      </c>
      <c r="D26" s="5" t="s">
        <v>45</v>
      </c>
      <c r="E26" s="5"/>
    </row>
    <row r="27" spans="1:5">
      <c r="A27" s="113"/>
      <c r="B27" s="5" t="s">
        <v>21</v>
      </c>
      <c r="C27" s="5" t="s">
        <v>173</v>
      </c>
      <c r="D27" s="5" t="s">
        <v>45</v>
      </c>
      <c r="E27" s="5"/>
    </row>
    <row r="28" spans="1:5">
      <c r="A28" s="113"/>
      <c r="B28" s="5" t="s">
        <v>22</v>
      </c>
      <c r="C28" s="5" t="s">
        <v>173</v>
      </c>
      <c r="D28" s="5" t="s">
        <v>45</v>
      </c>
      <c r="E28" s="5"/>
    </row>
    <row r="29" spans="1:5">
      <c r="A29" s="113"/>
      <c r="B29" s="5" t="s">
        <v>23</v>
      </c>
      <c r="C29" s="5" t="s">
        <v>173</v>
      </c>
      <c r="D29" s="5" t="s">
        <v>45</v>
      </c>
      <c r="E29" s="5"/>
    </row>
    <row r="30" spans="1:5">
      <c r="A30" s="113"/>
      <c r="B30" s="5" t="s">
        <v>24</v>
      </c>
      <c r="C30" s="5" t="s">
        <v>173</v>
      </c>
      <c r="D30" s="5" t="s">
        <v>45</v>
      </c>
      <c r="E30" s="5"/>
    </row>
    <row r="31" spans="1:5">
      <c r="A31" s="113"/>
      <c r="B31" s="5" t="s">
        <v>25</v>
      </c>
      <c r="C31" s="5" t="s">
        <v>173</v>
      </c>
      <c r="D31" s="5" t="s">
        <v>45</v>
      </c>
      <c r="E31" s="5"/>
    </row>
    <row r="32" spans="1:5">
      <c r="A32" s="113"/>
      <c r="B32" s="5" t="s">
        <v>26</v>
      </c>
      <c r="C32" s="5" t="s">
        <v>173</v>
      </c>
      <c r="D32" s="5" t="s">
        <v>45</v>
      </c>
      <c r="E32" s="5"/>
    </row>
    <row r="33" spans="1:5">
      <c r="A33" s="113"/>
      <c r="B33" s="5" t="s">
        <v>27</v>
      </c>
      <c r="C33" s="5" t="s">
        <v>173</v>
      </c>
      <c r="D33" s="5" t="s">
        <v>45</v>
      </c>
      <c r="E33" s="5"/>
    </row>
    <row r="34" spans="1:5">
      <c r="A34" s="113"/>
      <c r="B34" s="5" t="s">
        <v>28</v>
      </c>
      <c r="C34" s="5" t="s">
        <v>173</v>
      </c>
      <c r="D34" s="5" t="s">
        <v>45</v>
      </c>
      <c r="E34" s="5"/>
    </row>
    <row r="35" spans="1:5">
      <c r="A35" s="113"/>
      <c r="B35" s="5" t="s">
        <v>29</v>
      </c>
      <c r="C35" s="5" t="s">
        <v>173</v>
      </c>
      <c r="D35" s="5" t="s">
        <v>45</v>
      </c>
      <c r="E35" s="5"/>
    </row>
    <row r="36" spans="1:5">
      <c r="A36" s="113"/>
      <c r="B36" s="5" t="s">
        <v>31</v>
      </c>
      <c r="C36" s="5" t="s">
        <v>173</v>
      </c>
      <c r="D36" s="5" t="s">
        <v>45</v>
      </c>
      <c r="E36" s="5"/>
    </row>
    <row r="37" spans="1:5">
      <c r="A37" s="113"/>
      <c r="B37" s="5" t="s">
        <v>32</v>
      </c>
      <c r="C37" s="5" t="s">
        <v>173</v>
      </c>
      <c r="D37" s="5" t="s">
        <v>45</v>
      </c>
      <c r="E37" s="5"/>
    </row>
    <row r="38" spans="1:5">
      <c r="A38" s="113"/>
      <c r="B38" s="75" t="s">
        <v>35</v>
      </c>
      <c r="C38" s="5" t="s">
        <v>173</v>
      </c>
      <c r="D38" s="5" t="s">
        <v>45</v>
      </c>
      <c r="E38" s="5"/>
    </row>
    <row r="39" spans="1:5">
      <c r="A39" s="113"/>
      <c r="B39" s="5" t="s">
        <v>37</v>
      </c>
      <c r="C39" s="5" t="s">
        <v>173</v>
      </c>
      <c r="D39" s="5" t="s">
        <v>45</v>
      </c>
      <c r="E39" s="5"/>
    </row>
    <row r="40" spans="1:5">
      <c r="A40" s="113"/>
      <c r="B40" s="5" t="s">
        <v>38</v>
      </c>
      <c r="C40" s="5" t="s">
        <v>173</v>
      </c>
      <c r="D40" s="5" t="s">
        <v>45</v>
      </c>
      <c r="E40" s="5"/>
    </row>
    <row r="41" spans="1:5">
      <c r="A41" s="113"/>
      <c r="B41" s="5" t="s">
        <v>39</v>
      </c>
      <c r="C41" s="5" t="s">
        <v>173</v>
      </c>
      <c r="D41" s="5" t="s">
        <v>45</v>
      </c>
      <c r="E41" s="5"/>
    </row>
    <row r="42" spans="1:5">
      <c r="A42" s="113"/>
      <c r="B42" s="5" t="s">
        <v>42</v>
      </c>
      <c r="C42" s="5" t="s">
        <v>173</v>
      </c>
      <c r="D42" s="5" t="s">
        <v>45</v>
      </c>
      <c r="E42" s="5"/>
    </row>
    <row r="43" spans="1:5">
      <c r="A43" s="113"/>
      <c r="B43" s="5" t="s">
        <v>43</v>
      </c>
      <c r="C43" s="5" t="s">
        <v>173</v>
      </c>
      <c r="D43" s="5" t="s">
        <v>45</v>
      </c>
      <c r="E43" s="5"/>
    </row>
    <row r="44" spans="1:5">
      <c r="A44" s="113"/>
      <c r="B44" s="75" t="s">
        <v>44</v>
      </c>
      <c r="C44" s="5" t="s">
        <v>173</v>
      </c>
      <c r="D44" s="5" t="s">
        <v>45</v>
      </c>
      <c r="E44" s="5"/>
    </row>
    <row r="45" spans="1:5">
      <c r="A45" s="113"/>
      <c r="B45" s="5" t="s">
        <v>60</v>
      </c>
      <c r="C45" s="5" t="s">
        <v>173</v>
      </c>
      <c r="D45" s="5" t="s">
        <v>45</v>
      </c>
      <c r="E45" s="5"/>
    </row>
    <row r="46" spans="1:5">
      <c r="A46" s="113"/>
      <c r="B46" s="5" t="s">
        <v>61</v>
      </c>
      <c r="C46" s="5" t="s">
        <v>173</v>
      </c>
      <c r="D46" s="5" t="s">
        <v>45</v>
      </c>
      <c r="E46" s="21"/>
    </row>
    <row r="47" spans="1:5">
      <c r="A47" s="113"/>
      <c r="B47" s="5" t="s">
        <v>59</v>
      </c>
      <c r="C47" s="5" t="s">
        <v>173</v>
      </c>
      <c r="D47" s="5" t="s">
        <v>171</v>
      </c>
      <c r="E47" s="5"/>
    </row>
    <row r="48" spans="1:5">
      <c r="A48" s="113"/>
      <c r="B48" s="5" t="s">
        <v>58</v>
      </c>
      <c r="C48" s="5" t="s">
        <v>173</v>
      </c>
      <c r="D48" s="5" t="s">
        <v>171</v>
      </c>
      <c r="E48" s="5"/>
    </row>
    <row r="49" spans="1:5">
      <c r="A49" s="113"/>
      <c r="B49" s="5" t="s">
        <v>62</v>
      </c>
      <c r="C49" s="5" t="s">
        <v>173</v>
      </c>
      <c r="D49" s="5" t="s">
        <v>45</v>
      </c>
      <c r="E49" s="5"/>
    </row>
    <row r="50" spans="1:5">
      <c r="A50" s="113"/>
      <c r="B50" s="5" t="s">
        <v>63</v>
      </c>
      <c r="C50" s="5" t="s">
        <v>173</v>
      </c>
      <c r="D50" s="5" t="s">
        <v>45</v>
      </c>
      <c r="E50" s="5"/>
    </row>
    <row r="51" spans="1:5">
      <c r="A51" s="113"/>
      <c r="B51" s="5" t="s">
        <v>64</v>
      </c>
      <c r="C51" s="5" t="s">
        <v>173</v>
      </c>
      <c r="D51" s="5" t="s">
        <v>45</v>
      </c>
      <c r="E51" s="5"/>
    </row>
    <row r="52" spans="1:5">
      <c r="A52" s="113"/>
      <c r="B52" s="5" t="s">
        <v>65</v>
      </c>
      <c r="C52" s="5" t="s">
        <v>173</v>
      </c>
      <c r="D52" s="5" t="s">
        <v>45</v>
      </c>
      <c r="E52" s="5"/>
    </row>
    <row r="53" spans="1:5">
      <c r="A53" s="113"/>
      <c r="B53" s="5" t="s">
        <v>53</v>
      </c>
      <c r="C53" s="5" t="s">
        <v>173</v>
      </c>
      <c r="D53" s="5" t="s">
        <v>45</v>
      </c>
      <c r="E53" s="5"/>
    </row>
    <row r="54" spans="1:5">
      <c r="A54" s="113"/>
      <c r="B54" s="5" t="s">
        <v>54</v>
      </c>
      <c r="C54" s="5" t="s">
        <v>173</v>
      </c>
      <c r="D54" s="5" t="s">
        <v>45</v>
      </c>
      <c r="E54" s="5"/>
    </row>
    <row r="55" spans="1:5">
      <c r="A55" s="113"/>
      <c r="B55" s="5" t="s">
        <v>57</v>
      </c>
      <c r="C55" s="5" t="s">
        <v>173</v>
      </c>
      <c r="D55" s="5" t="s">
        <v>45</v>
      </c>
      <c r="E55" s="5"/>
    </row>
    <row r="56" spans="1:5">
      <c r="A56" s="113"/>
      <c r="B56" s="5" t="s">
        <v>55</v>
      </c>
      <c r="C56" s="5" t="s">
        <v>173</v>
      </c>
      <c r="D56" s="5" t="s">
        <v>45</v>
      </c>
      <c r="E56" s="5"/>
    </row>
    <row r="57" spans="1:5">
      <c r="A57" s="113"/>
      <c r="B57" s="5" t="s">
        <v>129</v>
      </c>
      <c r="C57" s="5" t="s">
        <v>173</v>
      </c>
      <c r="D57" s="5" t="s">
        <v>45</v>
      </c>
      <c r="E57" s="5"/>
    </row>
    <row r="58" spans="1:5">
      <c r="A58" s="113"/>
      <c r="B58" s="5" t="s">
        <v>130</v>
      </c>
      <c r="C58" s="5" t="s">
        <v>173</v>
      </c>
      <c r="D58" s="5" t="s">
        <v>45</v>
      </c>
      <c r="E58" s="5"/>
    </row>
    <row r="59" spans="1:5">
      <c r="A59" s="113"/>
      <c r="B59" s="5" t="s">
        <v>131</v>
      </c>
      <c r="C59" s="5" t="s">
        <v>173</v>
      </c>
      <c r="D59" s="5" t="s">
        <v>45</v>
      </c>
      <c r="E59" s="5"/>
    </row>
    <row r="60" spans="1:5">
      <c r="A60" s="113"/>
      <c r="B60" s="5" t="s">
        <v>127</v>
      </c>
      <c r="C60" s="5" t="s">
        <v>173</v>
      </c>
      <c r="D60" s="5" t="s">
        <v>45</v>
      </c>
      <c r="E60" s="5"/>
    </row>
    <row r="61" spans="1:5" ht="15.75" thickBot="1">
      <c r="A61" s="114"/>
      <c r="B61" s="76" t="s">
        <v>128</v>
      </c>
      <c r="C61" s="76" t="s">
        <v>173</v>
      </c>
      <c r="D61" s="76" t="s">
        <v>45</v>
      </c>
      <c r="E61" s="76"/>
    </row>
    <row r="62" spans="1:5">
      <c r="A62" s="115" t="s">
        <v>48</v>
      </c>
      <c r="B62" s="56" t="s">
        <v>36</v>
      </c>
      <c r="C62" s="57" t="s">
        <v>173</v>
      </c>
      <c r="D62" s="57" t="s">
        <v>45</v>
      </c>
      <c r="E62" s="57"/>
    </row>
    <row r="63" spans="1:5">
      <c r="A63" s="116"/>
      <c r="B63" s="19" t="s">
        <v>34</v>
      </c>
      <c r="C63" s="6" t="s">
        <v>173</v>
      </c>
      <c r="D63" s="6" t="s">
        <v>45</v>
      </c>
      <c r="E63" s="6"/>
    </row>
    <row r="64" spans="1:5">
      <c r="A64" s="116"/>
      <c r="B64" s="19" t="s">
        <v>33</v>
      </c>
      <c r="C64" s="6" t="s">
        <v>173</v>
      </c>
      <c r="D64" s="6" t="s">
        <v>45</v>
      </c>
      <c r="E64" s="6"/>
    </row>
    <row r="65" spans="1:5">
      <c r="A65" s="116"/>
      <c r="B65" s="78" t="s">
        <v>507</v>
      </c>
      <c r="C65" s="79" t="s">
        <v>173</v>
      </c>
      <c r="D65" s="79" t="s">
        <v>45</v>
      </c>
      <c r="E65" s="6"/>
    </row>
    <row r="66" spans="1:5">
      <c r="A66" s="116"/>
      <c r="B66" s="19" t="s">
        <v>18</v>
      </c>
      <c r="C66" s="6" t="s">
        <v>173</v>
      </c>
      <c r="D66" s="6" t="s">
        <v>45</v>
      </c>
      <c r="E66" s="6"/>
    </row>
    <row r="67" spans="1:5">
      <c r="A67" s="116"/>
      <c r="B67" s="19" t="s">
        <v>506</v>
      </c>
      <c r="C67" s="6" t="s">
        <v>173</v>
      </c>
      <c r="D67" s="6" t="s">
        <v>45</v>
      </c>
      <c r="E67" s="6"/>
    </row>
    <row r="68" spans="1:5">
      <c r="A68" s="116"/>
      <c r="B68" s="19" t="s">
        <v>505</v>
      </c>
      <c r="C68" s="6" t="s">
        <v>173</v>
      </c>
      <c r="D68" s="6" t="s">
        <v>45</v>
      </c>
      <c r="E68" s="6"/>
    </row>
    <row r="69" spans="1:5">
      <c r="A69" s="116"/>
      <c r="B69" s="19" t="s">
        <v>41</v>
      </c>
      <c r="C69" s="6" t="s">
        <v>173</v>
      </c>
      <c r="D69" s="6" t="s">
        <v>45</v>
      </c>
      <c r="E69" s="6"/>
    </row>
    <row r="70" spans="1:5">
      <c r="A70" s="116"/>
      <c r="B70" s="19" t="s">
        <v>30</v>
      </c>
      <c r="C70" s="6" t="s">
        <v>173</v>
      </c>
      <c r="D70" s="6" t="s">
        <v>45</v>
      </c>
      <c r="E70" s="6"/>
    </row>
    <row r="71" spans="1:5">
      <c r="A71" s="117"/>
      <c r="B71" s="77" t="s">
        <v>40</v>
      </c>
      <c r="C71" s="6" t="s">
        <v>173</v>
      </c>
      <c r="D71" s="6" t="s">
        <v>45</v>
      </c>
      <c r="E71" s="45"/>
    </row>
    <row r="72" spans="1:5">
      <c r="A72" s="117"/>
      <c r="B72" s="77" t="s">
        <v>16</v>
      </c>
      <c r="C72" s="6" t="s">
        <v>173</v>
      </c>
      <c r="D72" s="6" t="s">
        <v>45</v>
      </c>
      <c r="E72" s="45"/>
    </row>
    <row r="73" spans="1:5" ht="15.75" thickBot="1">
      <c r="A73" s="118"/>
      <c r="B73" s="80" t="s">
        <v>56</v>
      </c>
      <c r="C73" s="80" t="s">
        <v>173</v>
      </c>
      <c r="D73" s="80" t="s">
        <v>45</v>
      </c>
      <c r="E73" s="58"/>
    </row>
    <row r="74" spans="1:5" ht="15.75" thickBot="1">
      <c r="A74" s="59" t="s">
        <v>174</v>
      </c>
      <c r="B74" s="60" t="s">
        <v>174</v>
      </c>
      <c r="C74" s="60" t="s">
        <v>170</v>
      </c>
      <c r="D74" s="60" t="s">
        <v>171</v>
      </c>
      <c r="E74" s="60"/>
    </row>
    <row r="75" spans="1:5" ht="15.75" thickBot="1">
      <c r="A75" s="59" t="s">
        <v>175</v>
      </c>
      <c r="B75" s="60" t="s">
        <v>175</v>
      </c>
      <c r="C75" s="60" t="s">
        <v>170</v>
      </c>
      <c r="D75" s="60" t="s">
        <v>171</v>
      </c>
      <c r="E75" s="60"/>
    </row>
  </sheetData>
  <mergeCells count="3">
    <mergeCell ref="A2:A23"/>
    <mergeCell ref="A24:A61"/>
    <mergeCell ref="A62:A73"/>
  </mergeCells>
  <phoneticPr fontId="2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U9"/>
  <sheetViews>
    <sheetView showGridLines="0" topLeftCell="H1" workbookViewId="0">
      <selection activeCell="U9" sqref="U9"/>
    </sheetView>
  </sheetViews>
  <sheetFormatPr defaultColWidth="9.140625" defaultRowHeight="15"/>
  <cols>
    <col min="1" max="1" width="67.42578125" style="1" customWidth="1"/>
    <col min="2" max="2" width="24.85546875" style="1" customWidth="1"/>
    <col min="3" max="12" width="5" style="1" bestFit="1" customWidth="1"/>
    <col min="13" max="13" width="5.28515625" style="1" bestFit="1" customWidth="1"/>
    <col min="14" max="15" width="5.140625" style="1" bestFit="1" customWidth="1"/>
    <col min="16" max="16" width="5.28515625" style="1" bestFit="1" customWidth="1"/>
    <col min="17" max="18" width="5" style="1" bestFit="1" customWidth="1"/>
    <col min="19" max="19" width="23.7109375" style="1" bestFit="1" customWidth="1"/>
    <col min="20" max="20" width="66.140625" style="1" customWidth="1"/>
    <col min="21" max="21" width="67.28515625" style="1" customWidth="1"/>
    <col min="22" max="16384" width="9.140625" style="1"/>
  </cols>
  <sheetData>
    <row r="1" spans="1:21" ht="30">
      <c r="A1" s="3" t="s">
        <v>452</v>
      </c>
      <c r="B1" s="11" t="s">
        <v>453</v>
      </c>
      <c r="C1" s="119" t="s">
        <v>454</v>
      </c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1"/>
      <c r="S1" s="15" t="s">
        <v>455</v>
      </c>
      <c r="T1" s="15" t="s">
        <v>456</v>
      </c>
      <c r="U1" s="3" t="s">
        <v>457</v>
      </c>
    </row>
    <row r="2" spans="1:21" ht="150">
      <c r="A2" s="17" t="s">
        <v>458</v>
      </c>
      <c r="B2" s="16" t="s">
        <v>312</v>
      </c>
      <c r="C2" s="12" t="s">
        <v>177</v>
      </c>
      <c r="D2" s="12" t="s">
        <v>178</v>
      </c>
      <c r="E2" s="12" t="s">
        <v>179</v>
      </c>
      <c r="F2" s="12" t="s">
        <v>180</v>
      </c>
      <c r="G2" s="12" t="s">
        <v>181</v>
      </c>
      <c r="H2" s="12" t="s">
        <v>182</v>
      </c>
      <c r="I2" s="12" t="s">
        <v>183</v>
      </c>
      <c r="J2" s="12" t="s">
        <v>184</v>
      </c>
      <c r="K2" s="12" t="s">
        <v>185</v>
      </c>
      <c r="L2" s="12" t="s">
        <v>186</v>
      </c>
      <c r="M2" s="12" t="s">
        <v>187</v>
      </c>
      <c r="N2" s="12" t="s">
        <v>188</v>
      </c>
      <c r="O2" s="12" t="s">
        <v>189</v>
      </c>
      <c r="P2" s="12" t="s">
        <v>190</v>
      </c>
      <c r="Q2" s="12" t="s">
        <v>191</v>
      </c>
      <c r="R2" s="12" t="s">
        <v>192</v>
      </c>
      <c r="S2" s="10"/>
      <c r="T2" s="10" t="s">
        <v>459</v>
      </c>
      <c r="U2" s="10" t="s">
        <v>513</v>
      </c>
    </row>
    <row r="3" spans="1:21" ht="150">
      <c r="A3" s="6" t="s">
        <v>514</v>
      </c>
      <c r="B3" s="16" t="s">
        <v>313</v>
      </c>
      <c r="C3" s="13" t="s">
        <v>193</v>
      </c>
      <c r="D3" s="13" t="s">
        <v>194</v>
      </c>
      <c r="E3" s="13" t="s">
        <v>195</v>
      </c>
      <c r="F3" s="13" t="s">
        <v>196</v>
      </c>
      <c r="G3" s="13" t="s">
        <v>197</v>
      </c>
      <c r="H3" s="13" t="s">
        <v>198</v>
      </c>
      <c r="I3" s="13" t="s">
        <v>199</v>
      </c>
      <c r="J3" s="13" t="s">
        <v>200</v>
      </c>
      <c r="K3" s="13" t="s">
        <v>201</v>
      </c>
      <c r="L3" s="13" t="s">
        <v>202</v>
      </c>
      <c r="M3" s="13" t="s">
        <v>203</v>
      </c>
      <c r="N3" s="13" t="s">
        <v>204</v>
      </c>
      <c r="O3" s="13" t="s">
        <v>205</v>
      </c>
      <c r="P3" s="13" t="s">
        <v>206</v>
      </c>
      <c r="Q3" s="13" t="s">
        <v>207</v>
      </c>
      <c r="R3" s="13" t="s">
        <v>208</v>
      </c>
      <c r="S3" s="9"/>
      <c r="T3" s="9" t="s">
        <v>459</v>
      </c>
      <c r="U3" s="9" t="s">
        <v>515</v>
      </c>
    </row>
    <row r="4" spans="1:21" ht="150">
      <c r="A4" s="6" t="s">
        <v>460</v>
      </c>
      <c r="B4" s="16" t="s">
        <v>314</v>
      </c>
      <c r="C4" s="13" t="s">
        <v>209</v>
      </c>
      <c r="D4" s="13" t="s">
        <v>210</v>
      </c>
      <c r="E4" s="13" t="s">
        <v>211</v>
      </c>
      <c r="F4" s="13" t="s">
        <v>212</v>
      </c>
      <c r="G4" s="13" t="s">
        <v>213</v>
      </c>
      <c r="H4" s="13" t="s">
        <v>214</v>
      </c>
      <c r="I4" s="13" t="s">
        <v>215</v>
      </c>
      <c r="J4" s="13" t="s">
        <v>216</v>
      </c>
      <c r="K4" s="13" t="s">
        <v>217</v>
      </c>
      <c r="L4" s="13" t="s">
        <v>218</v>
      </c>
      <c r="M4" s="13" t="s">
        <v>219</v>
      </c>
      <c r="N4" s="13" t="s">
        <v>220</v>
      </c>
      <c r="O4" s="13" t="s">
        <v>221</v>
      </c>
      <c r="P4" s="13" t="s">
        <v>222</v>
      </c>
      <c r="Q4" s="13" t="s">
        <v>223</v>
      </c>
      <c r="R4" s="13" t="s">
        <v>224</v>
      </c>
      <c r="S4" s="9"/>
      <c r="T4" s="9" t="s">
        <v>459</v>
      </c>
      <c r="U4" s="9" t="s">
        <v>461</v>
      </c>
    </row>
    <row r="5" spans="1:21" ht="150">
      <c r="A5" s="18" t="s">
        <v>462</v>
      </c>
      <c r="B5" s="16" t="s">
        <v>315</v>
      </c>
      <c r="C5" s="14" t="s">
        <v>225</v>
      </c>
      <c r="D5" s="14" t="s">
        <v>226</v>
      </c>
      <c r="E5" s="14" t="s">
        <v>227</v>
      </c>
      <c r="F5" s="14" t="s">
        <v>228</v>
      </c>
      <c r="G5" s="14" t="s">
        <v>229</v>
      </c>
      <c r="H5" s="14" t="s">
        <v>230</v>
      </c>
      <c r="I5" s="14" t="s">
        <v>231</v>
      </c>
      <c r="J5" s="14" t="s">
        <v>232</v>
      </c>
      <c r="K5" s="14" t="s">
        <v>233</v>
      </c>
      <c r="L5" s="14" t="s">
        <v>234</v>
      </c>
      <c r="M5" s="14" t="s">
        <v>235</v>
      </c>
      <c r="N5" s="14" t="s">
        <v>236</v>
      </c>
      <c r="O5" s="14" t="s">
        <v>237</v>
      </c>
      <c r="P5" s="14" t="s">
        <v>238</v>
      </c>
      <c r="Q5" s="14" t="s">
        <v>239</v>
      </c>
      <c r="R5" s="14" t="s">
        <v>240</v>
      </c>
      <c r="S5" s="9"/>
      <c r="T5" s="9" t="s">
        <v>459</v>
      </c>
      <c r="U5" s="9" t="s">
        <v>463</v>
      </c>
    </row>
    <row r="6" spans="1:21" ht="150">
      <c r="A6" s="18" t="s">
        <v>293</v>
      </c>
      <c r="B6" s="16" t="s">
        <v>316</v>
      </c>
      <c r="C6" s="14" t="s">
        <v>241</v>
      </c>
      <c r="D6" s="14" t="s">
        <v>242</v>
      </c>
      <c r="E6" s="14" t="s">
        <v>243</v>
      </c>
      <c r="F6" s="14" t="s">
        <v>244</v>
      </c>
      <c r="G6" s="14" t="s">
        <v>245</v>
      </c>
      <c r="H6" s="14" t="s">
        <v>246</v>
      </c>
      <c r="I6" s="14" t="s">
        <v>247</v>
      </c>
      <c r="J6" s="14" t="s">
        <v>248</v>
      </c>
      <c r="K6" s="14" t="s">
        <v>249</v>
      </c>
      <c r="L6" s="14" t="s">
        <v>250</v>
      </c>
      <c r="M6" s="14" t="s">
        <v>251</v>
      </c>
      <c r="N6" s="14" t="s">
        <v>252</v>
      </c>
      <c r="O6" s="14" t="s">
        <v>253</v>
      </c>
      <c r="P6" s="14" t="s">
        <v>254</v>
      </c>
      <c r="Q6" s="14" t="s">
        <v>255</v>
      </c>
      <c r="R6" s="14" t="s">
        <v>256</v>
      </c>
      <c r="S6" s="9"/>
      <c r="T6" s="9" t="s">
        <v>459</v>
      </c>
      <c r="U6" s="9" t="s">
        <v>464</v>
      </c>
    </row>
    <row r="7" spans="1:21" ht="150">
      <c r="A7" s="18" t="s">
        <v>292</v>
      </c>
      <c r="B7" s="16" t="s">
        <v>317</v>
      </c>
      <c r="C7" s="14" t="s">
        <v>257</v>
      </c>
      <c r="D7" s="14" t="s">
        <v>258</v>
      </c>
      <c r="E7" s="14" t="s">
        <v>259</v>
      </c>
      <c r="F7" s="14" t="s">
        <v>260</v>
      </c>
      <c r="G7" s="14" t="s">
        <v>261</v>
      </c>
      <c r="H7" s="14" t="s">
        <v>262</v>
      </c>
      <c r="I7" s="14" t="s">
        <v>263</v>
      </c>
      <c r="J7" s="14" t="s">
        <v>264</v>
      </c>
      <c r="K7" s="14" t="s">
        <v>265</v>
      </c>
      <c r="L7" s="14" t="s">
        <v>266</v>
      </c>
      <c r="M7" s="14" t="s">
        <v>267</v>
      </c>
      <c r="N7" s="14" t="s">
        <v>268</v>
      </c>
      <c r="O7" s="14" t="s">
        <v>269</v>
      </c>
      <c r="P7" s="14" t="s">
        <v>270</v>
      </c>
      <c r="Q7" s="14" t="s">
        <v>271</v>
      </c>
      <c r="R7" s="14" t="s">
        <v>272</v>
      </c>
      <c r="S7" s="9"/>
      <c r="T7" s="9" t="s">
        <v>459</v>
      </c>
      <c r="U7" s="9" t="s">
        <v>465</v>
      </c>
    </row>
    <row r="8" spans="1:21" ht="150">
      <c r="A8" s="18" t="s">
        <v>466</v>
      </c>
      <c r="B8" s="16" t="s">
        <v>318</v>
      </c>
      <c r="C8" s="14" t="s">
        <v>273</v>
      </c>
      <c r="D8" s="14" t="s">
        <v>274</v>
      </c>
      <c r="E8" s="14" t="s">
        <v>275</v>
      </c>
      <c r="F8" s="14" t="s">
        <v>276</v>
      </c>
      <c r="G8" s="14" t="s">
        <v>277</v>
      </c>
      <c r="H8" s="14" t="s">
        <v>278</v>
      </c>
      <c r="I8" s="14" t="s">
        <v>279</v>
      </c>
      <c r="J8" s="14" t="s">
        <v>280</v>
      </c>
      <c r="K8" s="14" t="s">
        <v>281</v>
      </c>
      <c r="L8" s="14" t="s">
        <v>282</v>
      </c>
      <c r="M8" s="14" t="s">
        <v>283</v>
      </c>
      <c r="N8" s="14" t="s">
        <v>284</v>
      </c>
      <c r="O8" s="14" t="s">
        <v>285</v>
      </c>
      <c r="P8" s="14" t="s">
        <v>286</v>
      </c>
      <c r="Q8" s="14" t="s">
        <v>287</v>
      </c>
      <c r="R8" s="14" t="s">
        <v>288</v>
      </c>
      <c r="S8" s="9"/>
      <c r="T8" s="9" t="s">
        <v>459</v>
      </c>
      <c r="U8" s="9" t="s">
        <v>467</v>
      </c>
    </row>
    <row r="9" spans="1:21" ht="150">
      <c r="A9" s="18" t="s">
        <v>294</v>
      </c>
      <c r="B9" s="16" t="s">
        <v>319</v>
      </c>
      <c r="C9" s="14" t="s">
        <v>295</v>
      </c>
      <c r="D9" s="14" t="s">
        <v>296</v>
      </c>
      <c r="E9" s="14" t="s">
        <v>297</v>
      </c>
      <c r="F9" s="14" t="s">
        <v>298</v>
      </c>
      <c r="G9" s="14" t="s">
        <v>299</v>
      </c>
      <c r="H9" s="14" t="s">
        <v>300</v>
      </c>
      <c r="I9" s="14" t="s">
        <v>301</v>
      </c>
      <c r="J9" s="14" t="s">
        <v>302</v>
      </c>
      <c r="K9" s="14" t="s">
        <v>303</v>
      </c>
      <c r="L9" s="14" t="s">
        <v>304</v>
      </c>
      <c r="M9" s="14" t="s">
        <v>305</v>
      </c>
      <c r="N9" s="14" t="s">
        <v>306</v>
      </c>
      <c r="O9" s="14" t="s">
        <v>307</v>
      </c>
      <c r="P9" s="14" t="s">
        <v>308</v>
      </c>
      <c r="Q9" s="14" t="s">
        <v>309</v>
      </c>
      <c r="R9" s="14" t="s">
        <v>310</v>
      </c>
      <c r="S9" s="9"/>
      <c r="T9" s="9" t="s">
        <v>459</v>
      </c>
      <c r="U9" s="9" t="s">
        <v>512</v>
      </c>
    </row>
  </sheetData>
  <mergeCells count="1">
    <mergeCell ref="C1:R1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A7A70-B868-461E-9047-F3FA141D3EF9}">
  <dimension ref="O3:R32"/>
  <sheetViews>
    <sheetView topLeftCell="D1" zoomScaleNormal="100" workbookViewId="0">
      <selection activeCell="R34" sqref="R34"/>
    </sheetView>
  </sheetViews>
  <sheetFormatPr defaultRowHeight="15"/>
  <cols>
    <col min="15" max="15" width="21.85546875" customWidth="1"/>
    <col min="17" max="17" width="11.7109375" customWidth="1"/>
    <col min="18" max="18" width="19.7109375" customWidth="1"/>
  </cols>
  <sheetData>
    <row r="3" spans="15:18">
      <c r="O3" s="88" t="s">
        <v>559</v>
      </c>
      <c r="R3" t="s">
        <v>566</v>
      </c>
    </row>
    <row r="7" spans="15:18">
      <c r="O7" s="89" t="s">
        <v>553</v>
      </c>
      <c r="P7" s="124" t="s">
        <v>558</v>
      </c>
      <c r="R7" s="65" t="s">
        <v>567</v>
      </c>
    </row>
    <row r="8" spans="15:18">
      <c r="O8" s="89" t="s">
        <v>556</v>
      </c>
      <c r="P8" s="124"/>
      <c r="R8" s="65" t="s">
        <v>568</v>
      </c>
    </row>
    <row r="9" spans="15:18">
      <c r="O9" s="89" t="s">
        <v>555</v>
      </c>
      <c r="P9" s="124"/>
      <c r="R9" s="65" t="s">
        <v>569</v>
      </c>
    </row>
    <row r="10" spans="15:18">
      <c r="O10" s="89" t="s">
        <v>554</v>
      </c>
      <c r="P10" s="124"/>
      <c r="R10" s="65" t="s">
        <v>561</v>
      </c>
    </row>
    <row r="11" spans="15:18">
      <c r="O11" s="91" t="s">
        <v>560</v>
      </c>
      <c r="P11" s="90"/>
      <c r="R11" s="65" t="s">
        <v>562</v>
      </c>
    </row>
    <row r="12" spans="15:18">
      <c r="O12" s="91" t="s">
        <v>557</v>
      </c>
      <c r="P12" s="122" t="s">
        <v>552</v>
      </c>
      <c r="R12" s="93" t="s">
        <v>570</v>
      </c>
    </row>
    <row r="13" spans="15:18">
      <c r="O13" s="92" t="s">
        <v>539</v>
      </c>
      <c r="P13" s="122"/>
      <c r="R13" s="65" t="s">
        <v>572</v>
      </c>
    </row>
    <row r="14" spans="15:18">
      <c r="O14" s="84" t="s">
        <v>540</v>
      </c>
      <c r="P14" s="122"/>
      <c r="R14" s="65"/>
    </row>
    <row r="15" spans="15:18">
      <c r="O15" s="92" t="s">
        <v>541</v>
      </c>
      <c r="P15" s="122"/>
      <c r="R15" s="65" t="s">
        <v>563</v>
      </c>
    </row>
    <row r="16" spans="15:18">
      <c r="O16" s="84" t="s">
        <v>542</v>
      </c>
      <c r="P16" s="122"/>
      <c r="Q16" t="s">
        <v>564</v>
      </c>
      <c r="R16" s="65"/>
    </row>
    <row r="17" spans="15:18">
      <c r="O17" s="84" t="s">
        <v>543</v>
      </c>
      <c r="P17" s="122"/>
      <c r="R17" s="65"/>
    </row>
    <row r="18" spans="15:18">
      <c r="O18" s="92" t="s">
        <v>544</v>
      </c>
      <c r="P18" s="122"/>
      <c r="R18" s="65" t="s">
        <v>571</v>
      </c>
    </row>
    <row r="19" spans="15:18">
      <c r="O19" s="92" t="s">
        <v>545</v>
      </c>
      <c r="P19" s="122"/>
      <c r="R19" s="65" t="s">
        <v>565</v>
      </c>
    </row>
    <row r="20" spans="15:18">
      <c r="O20" s="84" t="s">
        <v>546</v>
      </c>
      <c r="P20" s="122"/>
      <c r="R20" s="65"/>
    </row>
    <row r="21" spans="15:18">
      <c r="O21" s="84" t="s">
        <v>40</v>
      </c>
      <c r="P21" s="122"/>
      <c r="R21" s="65"/>
    </row>
    <row r="22" spans="15:18">
      <c r="O22" s="84" t="s">
        <v>547</v>
      </c>
      <c r="P22" s="122"/>
      <c r="R22" s="65"/>
    </row>
    <row r="23" spans="15:18">
      <c r="O23" s="84" t="s">
        <v>507</v>
      </c>
      <c r="P23" s="122"/>
      <c r="R23" s="65"/>
    </row>
    <row r="24" spans="15:18">
      <c r="O24" s="84" t="s">
        <v>548</v>
      </c>
      <c r="P24" s="122"/>
      <c r="R24" s="65"/>
    </row>
    <row r="25" spans="15:18">
      <c r="O25" s="84" t="s">
        <v>549</v>
      </c>
      <c r="P25" s="122"/>
      <c r="R25" s="65"/>
    </row>
    <row r="26" spans="15:18">
      <c r="O26" s="84" t="s">
        <v>56</v>
      </c>
      <c r="P26" s="122"/>
      <c r="R26" s="65"/>
    </row>
    <row r="27" spans="15:18">
      <c r="O27" s="84" t="s">
        <v>34</v>
      </c>
      <c r="P27" s="122"/>
      <c r="R27" s="65"/>
    </row>
    <row r="28" spans="15:18">
      <c r="O28" s="84" t="s">
        <v>550</v>
      </c>
      <c r="P28" s="123"/>
      <c r="R28" s="65"/>
    </row>
    <row r="32" spans="15:18">
      <c r="O32" t="s">
        <v>551</v>
      </c>
    </row>
  </sheetData>
  <mergeCells count="2">
    <mergeCell ref="P12:P28"/>
    <mergeCell ref="P7:P10"/>
  </mergeCells>
  <phoneticPr fontId="10" type="noConversion"/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8193" r:id="rId4">
          <objectPr defaultSize="0" autoPict="0" r:id="rId5">
            <anchor moveWithCells="1" sizeWithCells="1">
              <from>
                <xdr:col>0</xdr:col>
                <xdr:colOff>171450</xdr:colOff>
                <xdr:row>5</xdr:row>
                <xdr:rowOff>190500</xdr:rowOff>
              </from>
              <to>
                <xdr:col>13</xdr:col>
                <xdr:colOff>304800</xdr:colOff>
                <xdr:row>37</xdr:row>
                <xdr:rowOff>133350</xdr:rowOff>
              </to>
            </anchor>
          </objectPr>
        </oleObject>
      </mc:Choice>
      <mc:Fallback>
        <oleObject progId="Visio.Drawing.15" shapeId="819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</vt:lpstr>
      <vt:lpstr>PartitionDetails</vt:lpstr>
      <vt:lpstr>TaskPriorities</vt:lpstr>
      <vt:lpstr>ISR</vt:lpstr>
      <vt:lpstr>OS Objects</vt:lpstr>
      <vt:lpstr>MPUComponentList</vt:lpstr>
      <vt:lpstr>E2E Profile 04</vt:lpstr>
      <vt:lpstr>RL-ref</vt:lpstr>
    </vt:vector>
  </TitlesOfParts>
  <Manager>Rajesh S</Manager>
  <Company>KPIT Technologies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UAP and H5 MPU Details</dc:title>
  <dc:subject>UAP and H5 MPU Details</dc:subject>
  <dc:creator>KPIT Technologies Ltd.</dc:creator>
  <cp:lastModifiedBy>Johnson Bai</cp:lastModifiedBy>
  <dcterms:created xsi:type="dcterms:W3CDTF">2021-08-05T07:38:50Z</dcterms:created>
  <dcterms:modified xsi:type="dcterms:W3CDTF">2024-01-02T09:31:59Z</dcterms:modified>
</cp:coreProperties>
</file>